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35. 황서현\업무\E-Commerce 회의\마젠토 변경\"/>
    </mc:Choice>
  </mc:AlternateContent>
  <xr:revisionPtr revIDLastSave="0" documentId="13_ncr:1_{78838AB7-8750-4AD3-ACB1-94F4EBE39C1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Gene Synthesis Service" sheetId="1" r:id="rId1"/>
    <sheet name="2.Gene Cloning Service" sheetId="3" r:id="rId2"/>
    <sheet name="3.Gene Synthesis &amp; Muta Service" sheetId="7" r:id="rId3"/>
    <sheet name="4. Vector information" sheetId="4" r:id="rId4"/>
  </sheets>
  <definedNames>
    <definedName name="_xlnm.Print_Area" localSheetId="0">'1.Gene Synthesis Service'!$A$1:$D$66</definedName>
    <definedName name="_xlnm.Print_Area" localSheetId="2">'3.Gene Synthesis &amp; Muta Service'!$A$1:$D$62</definedName>
  </definedNames>
  <calcPr calcId="191029"/>
</workbook>
</file>

<file path=xl/calcChain.xml><?xml version="1.0" encoding="utf-8"?>
<calcChain xmlns="http://schemas.openxmlformats.org/spreadsheetml/2006/main">
  <c r="A70" i="3" l="1"/>
  <c r="A52" i="3"/>
  <c r="A34" i="3"/>
  <c r="B57" i="7"/>
  <c r="B47" i="7"/>
  <c r="B41" i="7"/>
  <c r="B31" i="7"/>
  <c r="B25" i="7"/>
  <c r="B15" i="7"/>
  <c r="A52" i="1"/>
  <c r="A40" i="1"/>
  <c r="A28" i="1"/>
  <c r="A16" i="3"/>
  <c r="A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B110020</author>
    <author>bioneer-황서현</author>
  </authors>
  <commentList>
    <comment ref="B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19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2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31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4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4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5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</t>
        </r>
        <r>
          <rPr>
            <b/>
            <sz val="9"/>
            <color indexed="10"/>
            <rFont val="Tahoma"/>
            <family val="2"/>
          </rPr>
          <t xml:space="preserve"> 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55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Bioneer</author>
    <author>B110020</author>
    <author>bioneer-황서현</author>
  </authors>
  <commentList>
    <comment ref="B1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* </t>
        </r>
        <r>
          <rPr>
            <sz val="9"/>
            <color indexed="81"/>
            <rFont val="돋움"/>
            <family val="3"/>
            <charset val="129"/>
          </rPr>
          <t>유전자합성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진행되는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건은</t>
        </r>
        <r>
          <rPr>
            <sz val="9"/>
            <color indexed="81"/>
            <rFont val="Tahoma"/>
            <family val="2"/>
          </rPr>
          <t xml:space="preserve"> Gene</t>
        </r>
        <r>
          <rPr>
            <sz val="9"/>
            <color indexed="81"/>
            <rFont val="돋움"/>
            <family val="3"/>
            <charset val="129"/>
          </rPr>
          <t>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>. 
* Gene</t>
        </r>
        <r>
          <rPr>
            <sz val="9"/>
            <color indexed="81"/>
            <rFont val="돋움"/>
            <family val="3"/>
            <charset val="129"/>
          </rPr>
          <t>합성제품과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받아보시길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Yes, </t>
        </r>
        <r>
          <rPr>
            <sz val="9"/>
            <color indexed="81"/>
            <rFont val="돋움"/>
            <family val="3"/>
            <charset val="129"/>
          </rPr>
          <t>원하시는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벡터에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No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 xml:space="preserve">.
*Yes </t>
        </r>
        <r>
          <rPr>
            <sz val="9"/>
            <color indexed="81"/>
            <rFont val="돋움"/>
            <family val="3"/>
            <charset val="129"/>
          </rPr>
          <t>선택시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유전자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1~2ug </t>
        </r>
        <r>
          <rPr>
            <sz val="9"/>
            <color indexed="81"/>
            <rFont val="돋움"/>
            <family val="3"/>
            <charset val="129"/>
          </rPr>
          <t>출고됩니다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증량을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>.</t>
        </r>
      </text>
    </comment>
    <comment ref="B16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please </t>
        </r>
        <r>
          <rPr>
            <b/>
            <sz val="9"/>
            <color indexed="10"/>
            <rFont val="Tahoma"/>
            <family val="2"/>
          </rPr>
          <t>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19" authorId="2" shapeId="0" xr:uid="{00000000-0006-0000-0100-000003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3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* </t>
        </r>
        <r>
          <rPr>
            <sz val="9"/>
            <color indexed="81"/>
            <rFont val="돋움"/>
            <family val="3"/>
            <charset val="129"/>
          </rPr>
          <t>유전자합성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진행되는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건은</t>
        </r>
        <r>
          <rPr>
            <sz val="9"/>
            <color indexed="81"/>
            <rFont val="Tahoma"/>
            <family val="2"/>
          </rPr>
          <t xml:space="preserve"> Gene</t>
        </r>
        <r>
          <rPr>
            <sz val="9"/>
            <color indexed="81"/>
            <rFont val="돋움"/>
            <family val="3"/>
            <charset val="129"/>
          </rPr>
          <t>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>. 
* Gene</t>
        </r>
        <r>
          <rPr>
            <sz val="9"/>
            <color indexed="81"/>
            <rFont val="돋움"/>
            <family val="3"/>
            <charset val="129"/>
          </rPr>
          <t>합성제품과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받아보시길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Yes, </t>
        </r>
        <r>
          <rPr>
            <sz val="9"/>
            <color indexed="81"/>
            <rFont val="돋움"/>
            <family val="3"/>
            <charset val="129"/>
          </rPr>
          <t>원하시는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벡터에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No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 xml:space="preserve">.
*Yes </t>
        </r>
        <r>
          <rPr>
            <sz val="9"/>
            <color indexed="81"/>
            <rFont val="돋움"/>
            <family val="3"/>
            <charset val="129"/>
          </rPr>
          <t>선택시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유전자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1~2ug </t>
        </r>
        <r>
          <rPr>
            <sz val="9"/>
            <color indexed="81"/>
            <rFont val="돋움"/>
            <family val="3"/>
            <charset val="129"/>
          </rPr>
          <t>출고됩니다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증량을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>.</t>
        </r>
      </text>
    </comment>
    <comment ref="B34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please </t>
        </r>
        <r>
          <rPr>
            <b/>
            <sz val="9"/>
            <color indexed="10"/>
            <rFont val="Tahoma"/>
            <family val="2"/>
          </rPr>
          <t>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37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50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* </t>
        </r>
        <r>
          <rPr>
            <sz val="9"/>
            <color indexed="81"/>
            <rFont val="돋움"/>
            <family val="3"/>
            <charset val="129"/>
          </rPr>
          <t>유전자합성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진행되는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건은</t>
        </r>
        <r>
          <rPr>
            <sz val="9"/>
            <color indexed="81"/>
            <rFont val="Tahoma"/>
            <family val="2"/>
          </rPr>
          <t xml:space="preserve"> Gene</t>
        </r>
        <r>
          <rPr>
            <sz val="9"/>
            <color indexed="81"/>
            <rFont val="돋움"/>
            <family val="3"/>
            <charset val="129"/>
          </rPr>
          <t>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>. 
* Gene</t>
        </r>
        <r>
          <rPr>
            <sz val="9"/>
            <color indexed="81"/>
            <rFont val="돋움"/>
            <family val="3"/>
            <charset val="129"/>
          </rPr>
          <t>합성제품과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받아보시길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Yes, </t>
        </r>
        <r>
          <rPr>
            <sz val="9"/>
            <color indexed="81"/>
            <rFont val="돋움"/>
            <family val="3"/>
            <charset val="129"/>
          </rPr>
          <t>원하시는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벡터에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No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 xml:space="preserve">.
*Yes </t>
        </r>
        <r>
          <rPr>
            <sz val="9"/>
            <color indexed="81"/>
            <rFont val="돋움"/>
            <family val="3"/>
            <charset val="129"/>
          </rPr>
          <t>선택시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유전자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1~2ug </t>
        </r>
        <r>
          <rPr>
            <sz val="9"/>
            <color indexed="81"/>
            <rFont val="돋움"/>
            <family val="3"/>
            <charset val="129"/>
          </rPr>
          <t>출고됩니다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증량을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>.</t>
        </r>
      </text>
    </comment>
    <comment ref="B52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please </t>
        </r>
        <r>
          <rPr>
            <b/>
            <sz val="9"/>
            <color indexed="10"/>
            <rFont val="Tahoma"/>
            <family val="2"/>
          </rPr>
          <t>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55" authorId="2" shapeId="0" xr:uid="{00000000-0006-0000-0100-000009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68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* </t>
        </r>
        <r>
          <rPr>
            <sz val="9"/>
            <color indexed="81"/>
            <rFont val="돋움"/>
            <family val="3"/>
            <charset val="129"/>
          </rPr>
          <t>유전자합성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진행되는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건은</t>
        </r>
        <r>
          <rPr>
            <sz val="9"/>
            <color indexed="81"/>
            <rFont val="Tahoma"/>
            <family val="2"/>
          </rPr>
          <t xml:space="preserve"> Gene</t>
        </r>
        <r>
          <rPr>
            <sz val="9"/>
            <color indexed="81"/>
            <rFont val="돋움"/>
            <family val="3"/>
            <charset val="129"/>
          </rPr>
          <t>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>. 
* Gene</t>
        </r>
        <r>
          <rPr>
            <sz val="9"/>
            <color indexed="81"/>
            <rFont val="돋움"/>
            <family val="3"/>
            <charset val="129"/>
          </rPr>
          <t>합성제품과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받아보시길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Yes, </t>
        </r>
        <r>
          <rPr>
            <sz val="9"/>
            <color indexed="81"/>
            <rFont val="돋움"/>
            <family val="3"/>
            <charset val="129"/>
          </rPr>
          <t>원하시는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벡터에</t>
        </r>
        <r>
          <rPr>
            <sz val="9"/>
            <color indexed="81"/>
            <rFont val="Tahoma"/>
            <family val="2"/>
          </rPr>
          <t xml:space="preserve"> Cloning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No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 xml:space="preserve">.
*Yes </t>
        </r>
        <r>
          <rPr>
            <sz val="9"/>
            <color indexed="81"/>
            <rFont val="돋움"/>
            <family val="3"/>
            <charset val="129"/>
          </rPr>
          <t>선택시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유전자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제품은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1~2ug </t>
        </r>
        <r>
          <rPr>
            <sz val="9"/>
            <color indexed="81"/>
            <rFont val="돋움"/>
            <family val="3"/>
            <charset val="129"/>
          </rPr>
          <t>출고됩니다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증량을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주십시오</t>
        </r>
        <r>
          <rPr>
            <sz val="9"/>
            <color indexed="81"/>
            <rFont val="Tahoma"/>
            <family val="2"/>
          </rPr>
          <t>.</t>
        </r>
      </text>
    </comment>
    <comment ref="B70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please </t>
        </r>
        <r>
          <rPr>
            <b/>
            <sz val="9"/>
            <color indexed="10"/>
            <rFont val="Tahoma"/>
            <family val="2"/>
          </rPr>
          <t>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73" authorId="2" shapeId="0" xr:uid="{00000000-0006-0000-0100-00000C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B110020</author>
    <author>bioneer-황서현</author>
  </authors>
  <commentList>
    <comment ref="C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please </t>
        </r>
        <r>
          <rPr>
            <b/>
            <sz val="9"/>
            <color indexed="10"/>
            <rFont val="Tahoma"/>
            <family val="2"/>
          </rPr>
          <t>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18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C25" authorId="1" shapeId="0" xr:uid="{00000000-0006-0000-0200-000003000000}">
      <text>
        <r>
          <rPr>
            <b/>
            <sz val="9"/>
            <color theme="1"/>
            <rFont val="Tahoma"/>
            <family val="2"/>
          </rPr>
          <t>ex) Start, End, Original Seq, Mutant Seq ( Separator : [,] )
ex) 10, 12, ATG,TTA =&gt; Position : 10~12, Change ATG to TTA
ex) 10, 10, ,TTA =&gt; Position : 10, Insert TTA
ex) 10, 12, ATG, =&gt; Position : 10~12, Delete ATG</t>
        </r>
      </text>
    </comment>
    <comment ref="C3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please </t>
        </r>
        <r>
          <rPr>
            <b/>
            <sz val="9"/>
            <color indexed="10"/>
            <rFont val="Tahoma"/>
            <family val="2"/>
          </rPr>
          <t>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34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C41" authorId="1" shapeId="0" xr:uid="{00000000-0006-0000-0200-000006000000}">
      <text>
        <r>
          <rPr>
            <b/>
            <sz val="9"/>
            <color theme="1"/>
            <rFont val="Tahoma"/>
            <family val="2"/>
          </rPr>
          <t>ex) Start, End, Original Seq, Mutant Seq ( Separator : [,] )
ex) 10, 12, ATG,TTA =&gt; Position : 10~12, Change ATG to TTA
ex) 10, 10, ,TTA =&gt; Position : 10, Insert TTA
ex) 10, 12, ATG, =&gt; Position : 10~12, Delete ATG</t>
        </r>
      </text>
    </comment>
    <comment ref="C4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please </t>
        </r>
        <r>
          <rPr>
            <b/>
            <sz val="9"/>
            <color indexed="10"/>
            <rFont val="Tahoma"/>
            <family val="2"/>
          </rPr>
          <t>double-click</t>
        </r>
        <r>
          <rPr>
            <b/>
            <sz val="9"/>
            <color indexed="81"/>
            <rFont val="Tahoma"/>
            <family val="2"/>
          </rPr>
          <t xml:space="preserve"> to copy sequence into field</t>
        </r>
      </text>
    </comment>
    <comment ref="B50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Yes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Host </t>
        </r>
        <r>
          <rPr>
            <b/>
            <sz val="9"/>
            <color indexed="81"/>
            <rFont val="돋움"/>
            <family val="3"/>
            <charset val="129"/>
          </rPr>
          <t>정보와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제외해야할</t>
        </r>
        <r>
          <rPr>
            <b/>
            <sz val="9"/>
            <color indexed="81"/>
            <rFont val="Tahoma"/>
            <family val="2"/>
          </rPr>
          <t xml:space="preserve"> restriction site (enzyme) </t>
        </r>
        <r>
          <rPr>
            <b/>
            <sz val="9"/>
            <color indexed="81"/>
            <rFont val="돋움"/>
            <family val="3"/>
            <charset val="129"/>
          </rPr>
          <t>정보를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C57" authorId="1" shapeId="0" xr:uid="{00000000-0006-0000-0200-000009000000}">
      <text>
        <r>
          <rPr>
            <b/>
            <sz val="9"/>
            <color theme="1"/>
            <rFont val="Tahoma"/>
            <family val="2"/>
          </rPr>
          <t>ex) Start, End, Original Seq, Mutant Seq ( Separator : [,] )
ex) 10, 12, ATG,TTA =&gt; Position : 10~12, Change ATG to TTA
ex) 10, 10, ,TTA =&gt; Position : 10, Insert TTA
ex) 10, 12, ATG, =&gt; Position : 10~12, Delete ATG</t>
        </r>
      </text>
    </comment>
  </commentList>
</comments>
</file>

<file path=xl/sharedStrings.xml><?xml version="1.0" encoding="utf-8"?>
<sst xmlns="http://schemas.openxmlformats.org/spreadsheetml/2006/main" count="389" uniqueCount="105">
  <si>
    <t>주문자 정보</t>
  </si>
  <si>
    <t>이름</t>
  </si>
  <si>
    <t>소속</t>
  </si>
  <si>
    <t>주소</t>
  </si>
  <si>
    <t>연락처</t>
  </si>
  <si>
    <t>이메일</t>
  </si>
  <si>
    <t>Gene Synthesis Service Order Form</t>
    <phoneticPr fontId="1" type="noConversion"/>
  </si>
  <si>
    <t>유전자 정보</t>
    <phoneticPr fontId="1" type="noConversion"/>
  </si>
  <si>
    <t>유전자 이름</t>
    <phoneticPr fontId="1" type="noConversion"/>
  </si>
  <si>
    <t>Cloning Vector</t>
    <phoneticPr fontId="1" type="noConversion"/>
  </si>
  <si>
    <t>Delivery Yield</t>
    <phoneticPr fontId="1" type="noConversion"/>
  </si>
  <si>
    <t>그 외 요청사항</t>
    <phoneticPr fontId="1" type="noConversion"/>
  </si>
  <si>
    <t>Gene Cloning Service Order Form</t>
    <phoneticPr fontId="1" type="noConversion"/>
  </si>
  <si>
    <t>Selective Marker</t>
    <phoneticPr fontId="1" type="noConversion"/>
  </si>
  <si>
    <t>Sequencing Primer</t>
    <phoneticPr fontId="1" type="noConversion"/>
  </si>
  <si>
    <t>▶▷Select◁◀</t>
  </si>
  <si>
    <t>Universal</t>
    <phoneticPr fontId="1" type="noConversion"/>
  </si>
  <si>
    <t>Ununiversal</t>
    <phoneticPr fontId="1" type="noConversion"/>
  </si>
  <si>
    <t>No. 1</t>
    <phoneticPr fontId="1" type="noConversion"/>
  </si>
  <si>
    <t>▶▷Select◁◀</t>
    <phoneticPr fontId="1" type="noConversion"/>
  </si>
  <si>
    <t>Sequence Information</t>
    <phoneticPr fontId="1" type="noConversion"/>
  </si>
  <si>
    <t>No. 2</t>
    <phoneticPr fontId="1" type="noConversion"/>
  </si>
  <si>
    <t>No. 3</t>
    <phoneticPr fontId="1" type="noConversion"/>
  </si>
  <si>
    <t>Forward primer Sequence  입력</t>
    <phoneticPr fontId="1" type="noConversion"/>
  </si>
  <si>
    <t>Reverse primer Sequence 입력</t>
    <phoneticPr fontId="1" type="noConversion"/>
  </si>
  <si>
    <t>* Service 진행 기간 무보장</t>
    <phoneticPr fontId="1" type="noConversion"/>
  </si>
  <si>
    <t>* Customized Cloning vector가 Ampicillin, Kanamycin외의 selective marker 사용시 추가비용 발생</t>
    <phoneticPr fontId="1" type="noConversion"/>
  </si>
  <si>
    <t>Other선택 시, 입력</t>
    <phoneticPr fontId="1" type="noConversion"/>
  </si>
  <si>
    <r>
      <t xml:space="preserve">유전자 특이사항  </t>
    </r>
    <r>
      <rPr>
        <b/>
        <sz val="10"/>
        <color indexed="10"/>
        <rFont val="맑은 고딕"/>
        <family val="3"/>
        <charset val="129"/>
      </rPr>
      <t>*필수 입력</t>
    </r>
    <phoneticPr fontId="1" type="noConversion"/>
  </si>
  <si>
    <t>Cloning Enzyme site 선택</t>
    <phoneticPr fontId="1" type="noConversion"/>
  </si>
  <si>
    <t>▶▷3'-end◁◀</t>
    <phoneticPr fontId="1" type="noConversion"/>
  </si>
  <si>
    <t>▶▷Forward◁◀</t>
    <phoneticPr fontId="1" type="noConversion"/>
  </si>
  <si>
    <t>▶▷Reverse◁◀</t>
    <phoneticPr fontId="1" type="noConversion"/>
  </si>
  <si>
    <t>▶▷5'-end◁◀</t>
    <phoneticPr fontId="1" type="noConversion"/>
  </si>
  <si>
    <t>그 외(Order)선택시 5'-end Enzyme site입력</t>
    <phoneticPr fontId="1" type="noConversion"/>
  </si>
  <si>
    <t>그 외(Order)선택시 3'-end Enzyme site입력</t>
    <phoneticPr fontId="1" type="noConversion"/>
  </si>
  <si>
    <t>**Gene합성 연계 시, Gene합성 제품 출고 여부 선택  Yes(    ) / No(     )</t>
    <phoneticPr fontId="1" type="noConversion"/>
  </si>
  <si>
    <t>* 제공되는 vector외의 vector에 cloning을 원할 시 Gene Cloning Service 추가 이용.</t>
    <phoneticPr fontId="1" type="noConversion"/>
  </si>
  <si>
    <t>*Universal primer가 없거나 모르실 경우, 자사에서 디자인한 primer를 사용합니다.(가격청구)</t>
    <phoneticPr fontId="1" type="noConversion"/>
  </si>
  <si>
    <t>* Vector information</t>
  </si>
  <si>
    <t>Map</t>
    <phoneticPr fontId="9" type="noConversion"/>
  </si>
  <si>
    <t>High copy</t>
    <phoneticPr fontId="9" type="noConversion"/>
  </si>
  <si>
    <t>pBHA</t>
    <phoneticPr fontId="9" type="noConversion"/>
  </si>
  <si>
    <t>pBHK</t>
    <phoneticPr fontId="9" type="noConversion"/>
  </si>
  <si>
    <t>pBHC</t>
    <phoneticPr fontId="9" type="noConversion"/>
  </si>
  <si>
    <t>pBHZ</t>
    <phoneticPr fontId="9" type="noConversion"/>
  </si>
  <si>
    <t>Low copy</t>
    <phoneticPr fontId="9" type="noConversion"/>
  </si>
  <si>
    <t>pBLA</t>
    <phoneticPr fontId="9" type="noConversion"/>
  </si>
  <si>
    <t>pBLK</t>
    <phoneticPr fontId="9" type="noConversion"/>
  </si>
  <si>
    <t>pBLC</t>
    <phoneticPr fontId="9" type="noConversion"/>
  </si>
  <si>
    <t>pBLZ</t>
    <phoneticPr fontId="9" type="noConversion"/>
  </si>
  <si>
    <t>Invitro Transcription</t>
    <phoneticPr fontId="9" type="noConversion"/>
  </si>
  <si>
    <t>pBIC-A</t>
    <phoneticPr fontId="9" type="noConversion"/>
  </si>
  <si>
    <t>Expression</t>
    <phoneticPr fontId="9" type="noConversion"/>
  </si>
  <si>
    <t>pBT7-N-His</t>
    <phoneticPr fontId="9" type="noConversion"/>
  </si>
  <si>
    <t>pBT7-C-His</t>
    <phoneticPr fontId="9" type="noConversion"/>
  </si>
  <si>
    <t>pBT7-N-GST</t>
    <phoneticPr fontId="9" type="noConversion"/>
  </si>
  <si>
    <t>pBT7-C-GST</t>
    <phoneticPr fontId="9" type="noConversion"/>
  </si>
  <si>
    <r>
      <t xml:space="preserve">Order sheet를 작성 후,  </t>
    </r>
    <r>
      <rPr>
        <u/>
        <sz val="9"/>
        <color indexed="8"/>
        <rFont val="맑은 고딕"/>
        <family val="3"/>
        <charset val="129"/>
      </rPr>
      <t>geneorder@bioneer.co.kr</t>
    </r>
    <r>
      <rPr>
        <sz val="9"/>
        <color indexed="8"/>
        <rFont val="맑은 고딕"/>
        <family val="3"/>
        <charset val="129"/>
      </rPr>
      <t>로 보내주십시오.
다른 문의사항이 있을 시 메일 또는 전화(Tel: 1588-9788&gt;2번&gt;4번)를 이용하십시오.</t>
    </r>
    <phoneticPr fontId="1" type="noConversion"/>
  </si>
  <si>
    <t>Order sheet를 작성 후,  geneorder@bioneer.co.kr로 보내주십시오.
다른 문의사항이 있을 시 메일 또는 전화(Tel: 1588-9788&gt;2번&gt;4번)를 이용하십시오.</t>
    <phoneticPr fontId="1" type="noConversion"/>
  </si>
  <si>
    <t xml:space="preserve">Vector정보 자세히 보기 </t>
    <phoneticPr fontId="9" type="noConversion"/>
  </si>
  <si>
    <t xml:space="preserve">Vector name 기입
( customized vector포함) </t>
    <phoneticPr fontId="1" type="noConversion"/>
  </si>
  <si>
    <t>Mutant Sequence Information</t>
    <phoneticPr fontId="1" type="noConversion"/>
  </si>
  <si>
    <t>Original Sequence 
Information</t>
    <phoneticPr fontId="1" type="noConversion"/>
  </si>
  <si>
    <t>* 반복서열, GC rich/low 구간 등 서열의 특징에 따라 가격 변동 가능</t>
    <phoneticPr fontId="1" type="noConversion"/>
  </si>
  <si>
    <r>
      <t xml:space="preserve">       *Cloning vector: pBHA(기본 제공) / pBHK, pBHC, pBHZ (High copy vector) / pBLA, pBLK, pBLC, pBLZ (Low copy vector)
         / pBIC-A (Invitro transcription용 vector) / pBT7-N-His, pBT7-C-His, pBT7-N-GST, pBT7-C-GST (Expression용 vector)
       *</t>
    </r>
    <r>
      <rPr>
        <sz val="10"/>
        <color rgb="FFFF0000"/>
        <rFont val="맑은 고딕"/>
        <family val="3"/>
        <charset val="129"/>
      </rPr>
      <t xml:space="preserve">기본 제공 vector(pBHA)외의 vector를 선택할 시엔 요금 및 기간(50,000원, 5일)이 추가 됩니다. </t>
    </r>
    <r>
      <rPr>
        <sz val="10"/>
        <color indexed="10"/>
        <rFont val="맑은 고딕"/>
        <family val="3"/>
        <charset val="129"/>
      </rPr>
      <t xml:space="preserve">  
  </t>
    </r>
    <r>
      <rPr>
        <sz val="10"/>
        <color rgb="FFFF0000"/>
        <rFont val="맑은 고딕"/>
        <family val="3"/>
        <charset val="129"/>
      </rPr>
      <t xml:space="preserve">    </t>
    </r>
    <r>
      <rPr>
        <b/>
        <sz val="10"/>
        <color rgb="FFFF0000"/>
        <rFont val="맑은 고딕"/>
        <family val="3"/>
        <charset val="129"/>
      </rPr>
      <t xml:space="preserve"> * 유전자 합성 서열의 길이가 8kb 이상시 기본 제공 vector만 선택이 가능합니다. </t>
    </r>
    <r>
      <rPr>
        <sz val="10"/>
        <color indexed="10"/>
        <rFont val="맑은 고딕"/>
        <family val="3"/>
        <charset val="129"/>
      </rPr>
      <t xml:space="preserve">
       *제공되는 vector외의 vector를 이용하고자 할 시에는 Other를 선택 후, Gene cloning service order form(Sheet2)을 작성하고, vector map
         과 sequence를 제공해 주세요.
       *제공되는 vector에는 MCS가 없으니, 유전자 양 끝에 Enzyme site 추가하는 것을 권장합니다.
       *Vector정보는 sheet4 에서 확인하실 수 있습니다. </t>
    </r>
    <phoneticPr fontId="1" type="noConversion"/>
  </si>
  <si>
    <t>** 유전자합성 후 진행되는 Cloning건은 Gene합성 제품의 출고 여부를 표시해 주십시오. Gene합성제품과 Cloning된 제품 모두 받아보시길 원하시면 Yes, 원하시는      
  벡터에 Cloning된 제품만 받길 원하시면 No를 선택해 주십시오.</t>
    <phoneticPr fontId="1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</si>
  <si>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*insert+vector 크기가 15kb 이하만 서비스 가능합니다. </t>
    </r>
    <r>
      <rPr>
        <sz val="10"/>
        <color rgb="FFFF0000"/>
        <rFont val="맑은 고딕"/>
        <family val="3"/>
        <charset val="129"/>
        <scheme val="minor"/>
      </rPr>
      <t xml:space="preserve">
* Customized Cloning vector가 Ampicillin, Kanamycin외의 selective marker 사용시 추가비용 발생</t>
    </r>
    <phoneticPr fontId="1" type="noConversion"/>
  </si>
  <si>
    <t>Gene Synthesis &amp; Mutagenesis Service Order Form</t>
    <phoneticPr fontId="1" type="noConversion"/>
  </si>
  <si>
    <t xml:space="preserve">Gene Synthesis Vector </t>
    <phoneticPr fontId="1" type="noConversion"/>
  </si>
  <si>
    <r>
      <t xml:space="preserve">* </t>
    </r>
    <r>
      <rPr>
        <i/>
        <sz val="9"/>
        <color indexed="8"/>
        <rFont val="맑은 고딕"/>
        <family val="3"/>
        <charset val="129"/>
      </rPr>
      <t xml:space="preserve">E.coli </t>
    </r>
    <r>
      <rPr>
        <sz val="9"/>
        <color indexed="8"/>
        <rFont val="맑은 고딕"/>
        <family val="3"/>
        <charset val="129"/>
      </rPr>
      <t>cell system상 에서 growth를 저해하거나 Toxic한 유전자는 추가 비용 발생.(합성 진행 도중 확인될 때에도 동일 적용)</t>
    </r>
    <phoneticPr fontId="1" type="noConversion"/>
  </si>
  <si>
    <t>아래의 Sheet Tab에서 1.Gene Synthesis Service Order Form, 2.Gene Cloning Service Order Form, 
3.Gene Synthesis &amp; Mutagenesis Service Order Form을 선택한 뒤, Form 에 맞게 빈칸을 입력해 주십시오.</t>
    <phoneticPr fontId="1" type="noConversion"/>
  </si>
  <si>
    <t>Nucleotide(ATGC) or Amino Acid (ACDEF...)</t>
    <phoneticPr fontId="1" type="noConversion"/>
  </si>
  <si>
    <t>서열 유형</t>
    <phoneticPr fontId="1" type="noConversion"/>
  </si>
  <si>
    <t>Nucleotide(ATGC) or Amino Acid (ACDEF…)</t>
    <phoneticPr fontId="1" type="noConversion"/>
  </si>
  <si>
    <t xml:space="preserve">Codon Optimization </t>
    <phoneticPr fontId="1" type="noConversion"/>
  </si>
  <si>
    <t>Codon Optimiziation 
or Deoptimization</t>
    <phoneticPr fontId="1" type="noConversion"/>
  </si>
  <si>
    <t xml:space="preserve"> Host (heterologous)</t>
    <phoneticPr fontId="1" type="noConversion"/>
  </si>
  <si>
    <t>Restriction Sites to Avoid</t>
    <phoneticPr fontId="1" type="noConversion"/>
  </si>
  <si>
    <t>e.g. NotI, HindIII</t>
    <phoneticPr fontId="1" type="noConversion"/>
  </si>
  <si>
    <t xml:space="preserve">Codon Optimization은 이종발현 실험에서 Codon Usage를 최적화하여 mRNA, 단백질 발현을 극대화하는 기술입니다. 
이종발현 실험을 하시는 경우 Codon Optimization 후 서열을 합성하는 것을 추천드립니다.
또한 Virus 등 실험에서 요구되는 Codon Deoptimization도 가능합니다 </t>
    <phoneticPr fontId="1" type="noConversion"/>
  </si>
  <si>
    <r>
      <t xml:space="preserve">Please email a completed order form to us at </t>
    </r>
    <r>
      <rPr>
        <u/>
        <sz val="9"/>
        <color indexed="8"/>
        <rFont val="맑은 고딕"/>
        <family val="3"/>
        <charset val="129"/>
      </rPr>
      <t>geneorder@bioneer.com</t>
    </r>
    <r>
      <rPr>
        <sz val="9"/>
        <color indexed="8"/>
        <rFont val="맑은 고딕"/>
        <family val="3"/>
        <charset val="129"/>
      </rPr>
      <t xml:space="preserve">
If you have any questions or need assistance, please call us at +82-42-930-8777</t>
    </r>
    <phoneticPr fontId="1" type="noConversion"/>
  </si>
  <si>
    <t>Notes</t>
    <phoneticPr fontId="1" type="noConversion"/>
  </si>
  <si>
    <t>Mutant Plasmid Delivery Yield</t>
    <phoneticPr fontId="1" type="noConversion"/>
  </si>
  <si>
    <t>Nucleotide (ATGC) or Amino Acid (ACDEF...)</t>
    <phoneticPr fontId="1" type="noConversion"/>
  </si>
  <si>
    <t>Gene Synthesis Plasmid Delivery Yield</t>
    <phoneticPr fontId="1" type="noConversion"/>
  </si>
  <si>
    <t>주문자 정보</t>
    <phoneticPr fontId="1" type="noConversion"/>
  </si>
  <si>
    <t xml:space="preserve">       *Cloning vector: pBHA(기본 제공) / pBHK, pBHC, pBHZ (High copy vector) / pBLA, pBLK, pBLC, pBLZ (Low copy vector)
         / pBIC-A (Invitro transcription용 vector) / pBT7-N-His, pBT7-C-His, pBT7-N-GST, pBT7-C-GST (Expression용 vector)
       *기본 제공 vector(pBHA)외의 vector를 선택할 시엔 요금 및 기간(50,000원, 5일)이 추가 됩니다.   
       *유전자 합성 서열의 길이가 8kb 이상시 기본 제공 vector만 선택이 가능합니다. 
       *제공되는 vector에는 MCS가 없으니, 유전자 양 끝에 Enzyme site 추가하는 것을 권장합니다.
       *Vector정보는 sheet4 에서 확인하실 수 있습니다. </t>
    <phoneticPr fontId="1" type="noConversion"/>
  </si>
  <si>
    <r>
      <t xml:space="preserve">유전자 특이사항 </t>
    </r>
    <r>
      <rPr>
        <b/>
        <sz val="10"/>
        <color rgb="FFFF0000"/>
        <rFont val="맑은 고딕"/>
        <family val="3"/>
        <charset val="129"/>
        <scheme val="minor"/>
      </rPr>
      <t xml:space="preserve"> *필수 입력</t>
    </r>
    <phoneticPr fontId="1" type="noConversion"/>
  </si>
  <si>
    <t>이름</t>
    <phoneticPr fontId="1" type="noConversion"/>
  </si>
  <si>
    <t>소속</t>
    <phoneticPr fontId="1" type="noConversion"/>
  </si>
  <si>
    <t>주소</t>
    <phoneticPr fontId="1" type="noConversion"/>
  </si>
  <si>
    <t>연락처</t>
    <phoneticPr fontId="1" type="noConversion"/>
  </si>
  <si>
    <t>이메일</t>
    <phoneticPr fontId="1" type="noConversion"/>
  </si>
  <si>
    <t>Codon Optimiziation or Deoptimization</t>
    <phoneticPr fontId="1" type="noConversion"/>
  </si>
  <si>
    <t xml:space="preserve">Codon Optimization은 이종발현 실험에서 Codon Usage를 최적화하여 mRNA, 단백질 발현을 극대화하는 기술입니다. 
이종발현 실험을 하시는 경우 Codon Optimization 후 서열을 합성하는 것을 추천드립니다.
또한 Virus 등 실험에서 요구되는 Codon Deoptimization도 가능합니다. </t>
    <phoneticPr fontId="1" type="noConversion"/>
  </si>
  <si>
    <t>No. 4</t>
    <phoneticPr fontId="1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</si>
  <si>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*insert+vector 크기가 15kb 이하만 서비스 가능합니다. </t>
    </r>
    <r>
      <rPr>
        <sz val="10"/>
        <color rgb="FFFF0000"/>
        <rFont val="맑은 고딕"/>
        <family val="3"/>
        <charset val="129"/>
        <scheme val="minor"/>
      </rPr>
      <t xml:space="preserve">
*Customized Cloning vector가 Ampicillin, Kanamycin외의 selective marker 사용시 추가비용 발생</t>
    </r>
    <phoneticPr fontId="1" type="noConversion"/>
  </si>
  <si>
    <t>e.g. Homo sapiens</t>
  </si>
  <si>
    <t>e.g. Homo sapiens</t>
    <phoneticPr fontId="1" type="noConversion"/>
  </si>
  <si>
    <t>e.g. Homo sapiens</t>
    <phoneticPr fontId="33" type="noConversion"/>
  </si>
  <si>
    <t>기본 1~2ug, 증량 4ug, 증량 100ug, 증량 300ug</t>
  </si>
  <si>
    <t>기본 1~2ug, 증량 4ug, 증량 100ug, 증량 300ug</t>
    <phoneticPr fontId="1" type="noConversion"/>
  </si>
  <si>
    <t>기본 2~5ug, 증량 100ug, 증량 300ug</t>
    <phoneticPr fontId="1" type="noConversion"/>
  </si>
  <si>
    <t>기본 2~5ug, 증량 100ug, 증량 300ug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</si>
</sst>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u/>
      <sz val="9"/>
      <color indexed="8"/>
      <name val="맑은 고딕"/>
      <family val="3"/>
      <charset val="129"/>
    </font>
    <font>
      <sz val="9"/>
      <name val="맑은 고딕"/>
      <family val="3"/>
      <charset val="129"/>
    </font>
    <font>
      <i/>
      <sz val="9"/>
      <color indexed="8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indexed="10"/>
      <name val="Tahoma"/>
      <family val="2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i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i/>
      <sz val="7.5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i/>
      <sz val="11"/>
      <color theme="1"/>
      <name val="맑은 고딕"/>
      <family val="3"/>
      <charset val="129"/>
      <scheme val="minor"/>
    </font>
    <font>
      <b/>
      <sz val="9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D8E2BC"/>
        <bgColor indexed="64"/>
      </patternFill>
    </fill>
    <fill>
      <patternFill patternType="solid">
        <fgColor rgb="FFD8E4BC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 style="medium">
        <color theme="6" tint="0.5999938962981048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7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5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3" borderId="22" xfId="1" applyFont="1" applyFill="1" applyBorder="1" applyAlignment="1">
      <alignment horizontal="left" vertical="center"/>
    </xf>
    <xf numFmtId="0" fontId="19" fillId="3" borderId="23" xfId="1" applyFont="1" applyFill="1" applyBorder="1" applyAlignment="1">
      <alignment horizontal="left" vertical="center"/>
    </xf>
    <xf numFmtId="0" fontId="19" fillId="3" borderId="21" xfId="1" applyFont="1" applyFill="1" applyBorder="1">
      <alignment vertical="center"/>
    </xf>
    <xf numFmtId="0" fontId="19" fillId="3" borderId="25" xfId="1" applyFont="1" applyFill="1" applyBorder="1" applyAlignment="1">
      <alignment horizontal="left" vertical="center"/>
    </xf>
    <xf numFmtId="0" fontId="19" fillId="3" borderId="21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20" fillId="3" borderId="21" xfId="0" applyFont="1" applyFill="1" applyBorder="1" applyAlignment="1">
      <alignment horizontal="left" vertical="center"/>
    </xf>
    <xf numFmtId="0" fontId="19" fillId="3" borderId="25" xfId="1" applyFont="1" applyFill="1" applyBorder="1" applyAlignment="1">
      <alignment vertical="center" wrapText="1"/>
    </xf>
    <xf numFmtId="0" fontId="0" fillId="4" borderId="4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0" fillId="4" borderId="0" xfId="0" applyFill="1" applyAlignment="1">
      <alignment horizontal="center" vertical="center"/>
    </xf>
    <xf numFmtId="0" fontId="19" fillId="3" borderId="25" xfId="1" applyFont="1" applyFill="1" applyBorder="1">
      <alignment vertical="center"/>
    </xf>
    <xf numFmtId="0" fontId="19" fillId="3" borderId="29" xfId="1" applyFont="1" applyFill="1" applyBorder="1">
      <alignment vertical="center"/>
    </xf>
    <xf numFmtId="0" fontId="19" fillId="3" borderId="26" xfId="1" applyFont="1" applyFill="1" applyBorder="1" applyAlignment="1">
      <alignment horizontal="left" vertical="center"/>
    </xf>
    <xf numFmtId="0" fontId="19" fillId="3" borderId="6" xfId="1" applyFont="1" applyFill="1" applyBorder="1" applyAlignment="1">
      <alignment horizontal="left" vertical="center"/>
    </xf>
    <xf numFmtId="0" fontId="0" fillId="4" borderId="0" xfId="0" applyFill="1" applyProtection="1">
      <alignment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hidden="1"/>
    </xf>
    <xf numFmtId="0" fontId="24" fillId="5" borderId="7" xfId="0" applyFont="1" applyFill="1" applyBorder="1" applyAlignment="1" applyProtection="1">
      <alignment horizontal="center" vertical="center"/>
      <protection hidden="1"/>
    </xf>
    <xf numFmtId="0" fontId="25" fillId="5" borderId="8" xfId="0" applyFont="1" applyFill="1" applyBorder="1" applyAlignment="1" applyProtection="1">
      <alignment horizontal="center" vertical="center"/>
      <protection hidden="1"/>
    </xf>
    <xf numFmtId="0" fontId="25" fillId="6" borderId="10" xfId="0" applyFont="1" applyFill="1" applyBorder="1" applyAlignment="1" applyProtection="1">
      <alignment horizontal="center" vertical="center"/>
      <protection hidden="1"/>
    </xf>
    <xf numFmtId="0" fontId="16" fillId="4" borderId="0" xfId="6" applyFill="1" applyAlignment="1" applyProtection="1">
      <alignment horizontal="left" vertical="center"/>
      <protection hidden="1"/>
    </xf>
    <xf numFmtId="0" fontId="16" fillId="6" borderId="9" xfId="6" applyFill="1" applyBorder="1" applyAlignment="1" applyProtection="1">
      <alignment horizontal="center" vertical="center"/>
      <protection hidden="1"/>
    </xf>
    <xf numFmtId="0" fontId="16" fillId="6" borderId="11" xfId="6" applyFill="1" applyBorder="1" applyAlignment="1" applyProtection="1">
      <alignment horizontal="center" vertical="center"/>
      <protection hidden="1"/>
    </xf>
    <xf numFmtId="0" fontId="21" fillId="2" borderId="57" xfId="0" applyFont="1" applyFill="1" applyBorder="1" applyAlignment="1" applyProtection="1">
      <alignment horizontal="center" vertical="center"/>
      <protection locked="0"/>
    </xf>
    <xf numFmtId="0" fontId="19" fillId="3" borderId="21" xfId="1" applyFont="1" applyFill="1" applyBorder="1" applyAlignment="1">
      <alignment vertical="center" wrapText="1"/>
    </xf>
    <xf numFmtId="0" fontId="19" fillId="3" borderId="58" xfId="1" applyFont="1" applyFill="1" applyBorder="1">
      <alignment vertical="center"/>
    </xf>
    <xf numFmtId="0" fontId="34" fillId="2" borderId="21" xfId="0" applyFont="1" applyFill="1" applyBorder="1" applyAlignment="1" applyProtection="1">
      <alignment horizontal="center" vertical="center"/>
      <protection locked="0"/>
    </xf>
    <xf numFmtId="0" fontId="19" fillId="3" borderId="23" xfId="1" applyFont="1" applyFill="1" applyBorder="1">
      <alignment vertical="center"/>
    </xf>
    <xf numFmtId="0" fontId="19" fillId="3" borderId="24" xfId="1" applyFont="1" applyFill="1" applyBorder="1">
      <alignment vertical="center"/>
    </xf>
    <xf numFmtId="0" fontId="21" fillId="3" borderId="34" xfId="1" applyFont="1" applyFill="1" applyBorder="1">
      <alignment vertical="center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19" fillId="3" borderId="0" xfId="1" applyFont="1" applyFill="1" applyAlignment="1">
      <alignment horizontal="center" vertical="center" wrapText="1"/>
    </xf>
    <xf numFmtId="0" fontId="19" fillId="3" borderId="60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9" fillId="3" borderId="31" xfId="1" applyFont="1" applyFill="1" applyBorder="1">
      <alignment vertical="center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39" fillId="3" borderId="57" xfId="0" applyFont="1" applyFill="1" applyBorder="1" applyProtection="1">
      <alignment vertical="center"/>
      <protection locked="0"/>
    </xf>
    <xf numFmtId="0" fontId="15" fillId="7" borderId="16" xfId="1" applyFont="1" applyFill="1" applyBorder="1">
      <alignment vertical="center"/>
    </xf>
    <xf numFmtId="0" fontId="15" fillId="7" borderId="13" xfId="1" applyFont="1" applyFill="1" applyBorder="1">
      <alignment vertical="center"/>
    </xf>
    <xf numFmtId="0" fontId="15" fillId="7" borderId="12" xfId="1" applyFont="1" applyFill="1" applyBorder="1">
      <alignment vertical="center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61" xfId="0" applyFont="1" applyBorder="1" applyAlignment="1" applyProtection="1">
      <alignment horizontal="center" vertical="center"/>
      <protection locked="0"/>
    </xf>
    <xf numFmtId="0" fontId="39" fillId="3" borderId="57" xfId="0" applyFont="1" applyFill="1" applyBorder="1">
      <alignment vertical="center"/>
    </xf>
    <xf numFmtId="0" fontId="21" fillId="2" borderId="57" xfId="0" applyFont="1" applyFill="1" applyBorder="1" applyAlignment="1">
      <alignment horizontal="center" vertical="center"/>
    </xf>
    <xf numFmtId="0" fontId="35" fillId="2" borderId="34" xfId="0" applyFont="1" applyFill="1" applyBorder="1" applyAlignment="1" applyProtection="1">
      <alignment horizontal="center" vertical="center"/>
      <protection locked="0"/>
    </xf>
    <xf numFmtId="0" fontId="35" fillId="2" borderId="31" xfId="0" applyFont="1" applyFill="1" applyBorder="1" applyAlignment="1" applyProtection="1">
      <alignment horizontal="center" vertical="center"/>
      <protection locked="0"/>
    </xf>
    <xf numFmtId="0" fontId="19" fillId="3" borderId="25" xfId="1" applyFont="1" applyFill="1" applyBorder="1" applyAlignment="1">
      <alignment horizontal="left" vertical="center"/>
    </xf>
    <xf numFmtId="0" fontId="19" fillId="3" borderId="21" xfId="1" applyFont="1" applyFill="1" applyBorder="1" applyAlignment="1">
      <alignment horizontal="left" vertical="center"/>
    </xf>
    <xf numFmtId="0" fontId="19" fillId="3" borderId="24" xfId="1" applyFont="1" applyFill="1" applyBorder="1" applyAlignment="1">
      <alignment horizontal="left" vertical="center"/>
    </xf>
    <xf numFmtId="0" fontId="19" fillId="3" borderId="41" xfId="1" applyFont="1" applyFill="1" applyBorder="1" applyAlignment="1">
      <alignment horizontal="left" vertical="center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19" fillId="3" borderId="37" xfId="1" applyFont="1" applyFill="1" applyBorder="1" applyAlignment="1">
      <alignment horizontal="center" vertical="center" wrapText="1"/>
    </xf>
    <xf numFmtId="0" fontId="19" fillId="3" borderId="46" xfId="1" applyFont="1" applyFill="1" applyBorder="1" applyAlignment="1">
      <alignment horizontal="center" vertical="center" wrapText="1"/>
    </xf>
    <xf numFmtId="0" fontId="19" fillId="3" borderId="26" xfId="1" applyFont="1" applyFill="1" applyBorder="1" applyAlignment="1">
      <alignment horizontal="center" vertical="center" wrapText="1"/>
    </xf>
    <xf numFmtId="0" fontId="28" fillId="3" borderId="34" xfId="1" applyFont="1" applyFill="1" applyBorder="1" applyAlignment="1">
      <alignment horizontal="center" vertical="center" wrapText="1"/>
    </xf>
    <xf numFmtId="0" fontId="28" fillId="3" borderId="31" xfId="1" applyFont="1" applyFill="1" applyBorder="1" applyAlignment="1">
      <alignment horizontal="center" vertical="center" wrapText="1"/>
    </xf>
    <xf numFmtId="0" fontId="8" fillId="3" borderId="35" xfId="1" applyFont="1" applyFill="1" applyBorder="1" applyAlignment="1">
      <alignment horizontal="left" vertical="center" wrapText="1"/>
    </xf>
    <xf numFmtId="0" fontId="8" fillId="3" borderId="36" xfId="1" applyFont="1" applyFill="1" applyBorder="1" applyAlignment="1">
      <alignment horizontal="left" vertical="center" wrapText="1"/>
    </xf>
    <xf numFmtId="0" fontId="8" fillId="3" borderId="62" xfId="1" applyFont="1" applyFill="1" applyBorder="1" applyAlignment="1">
      <alignment horizontal="left" vertical="center" wrapText="1"/>
    </xf>
    <xf numFmtId="0" fontId="34" fillId="4" borderId="28" xfId="0" applyFont="1" applyFill="1" applyBorder="1" applyAlignment="1" applyProtection="1">
      <alignment horizontal="center" vertical="center"/>
      <protection locked="0"/>
    </xf>
    <xf numFmtId="0" fontId="34" fillId="4" borderId="3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0" fillId="2" borderId="38" xfId="1" applyFont="1" applyFill="1" applyBorder="1" applyAlignment="1" applyProtection="1">
      <alignment horizontal="center" vertical="center"/>
      <protection locked="0"/>
    </xf>
    <xf numFmtId="0" fontId="14" fillId="2" borderId="39" xfId="1" applyFill="1" applyBorder="1" applyAlignment="1" applyProtection="1">
      <alignment horizontal="center" vertical="center"/>
      <protection locked="0"/>
    </xf>
    <xf numFmtId="0" fontId="14" fillId="2" borderId="49" xfId="1" applyFill="1" applyBorder="1" applyAlignment="1" applyProtection="1">
      <alignment horizontal="center" vertical="center"/>
      <protection locked="0"/>
    </xf>
    <xf numFmtId="0" fontId="29" fillId="4" borderId="2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0" fillId="2" borderId="28" xfId="1" applyFont="1" applyFill="1" applyBorder="1" applyAlignment="1" applyProtection="1">
      <alignment horizontal="center" vertical="center"/>
      <protection locked="0"/>
    </xf>
    <xf numFmtId="0" fontId="14" fillId="2" borderId="34" xfId="1" applyFill="1" applyBorder="1" applyAlignment="1" applyProtection="1">
      <alignment horizontal="center" vertical="center"/>
      <protection locked="0"/>
    </xf>
    <xf numFmtId="0" fontId="14" fillId="2" borderId="31" xfId="1" applyFill="1" applyBorder="1" applyAlignment="1" applyProtection="1">
      <alignment horizontal="center" vertical="center"/>
      <protection locked="0"/>
    </xf>
    <xf numFmtId="0" fontId="22" fillId="4" borderId="6" xfId="0" applyFont="1" applyFill="1" applyBorder="1" applyAlignment="1">
      <alignment horizontal="left" vertical="center"/>
    </xf>
    <xf numFmtId="0" fontId="22" fillId="4" borderId="14" xfId="0" applyFont="1" applyFill="1" applyBorder="1" applyAlignment="1">
      <alignment horizontal="left" vertical="center"/>
    </xf>
    <xf numFmtId="0" fontId="22" fillId="4" borderId="15" xfId="0" applyFont="1" applyFill="1" applyBorder="1" applyAlignment="1">
      <alignment horizontal="left" vertical="center"/>
    </xf>
    <xf numFmtId="0" fontId="17" fillId="4" borderId="38" xfId="1" applyFont="1" applyFill="1" applyBorder="1" applyAlignment="1" applyProtection="1">
      <alignment horizontal="center" vertical="center"/>
      <protection locked="0"/>
    </xf>
    <xf numFmtId="0" fontId="17" fillId="4" borderId="39" xfId="1" applyFont="1" applyFill="1" applyBorder="1" applyAlignment="1" applyProtection="1">
      <alignment horizontal="center" vertical="center"/>
      <protection locked="0"/>
    </xf>
    <xf numFmtId="0" fontId="17" fillId="4" borderId="49" xfId="1" applyFont="1" applyFill="1" applyBorder="1" applyAlignment="1" applyProtection="1">
      <alignment horizontal="center" vertical="center"/>
      <protection locked="0"/>
    </xf>
    <xf numFmtId="0" fontId="15" fillId="7" borderId="12" xfId="1" applyFont="1" applyFill="1" applyBorder="1" applyAlignment="1">
      <alignment horizontal="center" vertical="center"/>
    </xf>
    <xf numFmtId="0" fontId="15" fillId="7" borderId="13" xfId="1" applyFont="1" applyFill="1" applyBorder="1" applyAlignment="1">
      <alignment horizontal="center" vertical="center"/>
    </xf>
    <xf numFmtId="0" fontId="15" fillId="7" borderId="16" xfId="1" applyFont="1" applyFill="1" applyBorder="1" applyAlignment="1">
      <alignment horizontal="center" vertical="center"/>
    </xf>
    <xf numFmtId="0" fontId="17" fillId="2" borderId="32" xfId="1" applyFont="1" applyFill="1" applyBorder="1" applyAlignment="1" applyProtection="1">
      <alignment horizontal="center" vertical="center"/>
      <protection locked="0"/>
    </xf>
    <xf numFmtId="0" fontId="17" fillId="2" borderId="33" xfId="1" applyFont="1" applyFill="1" applyBorder="1" applyAlignment="1" applyProtection="1">
      <alignment horizontal="center" vertical="center"/>
      <protection locked="0"/>
    </xf>
    <xf numFmtId="0" fontId="17" fillId="2" borderId="55" xfId="1" applyFont="1" applyFill="1" applyBorder="1" applyAlignment="1" applyProtection="1">
      <alignment horizontal="center" vertical="center"/>
      <protection locked="0"/>
    </xf>
    <xf numFmtId="0" fontId="0" fillId="2" borderId="32" xfId="1" applyFont="1" applyFill="1" applyBorder="1" applyAlignment="1" applyProtection="1">
      <alignment horizontal="center" vertical="center"/>
      <protection locked="0"/>
    </xf>
    <xf numFmtId="0" fontId="14" fillId="2" borderId="33" xfId="1" applyFill="1" applyBorder="1" applyAlignment="1" applyProtection="1">
      <alignment horizontal="center" vertical="center"/>
      <protection locked="0"/>
    </xf>
    <xf numFmtId="0" fontId="14" fillId="2" borderId="55" xfId="1" applyFill="1" applyBorder="1" applyAlignment="1" applyProtection="1">
      <alignment horizontal="center" vertical="center"/>
      <protection locked="0"/>
    </xf>
    <xf numFmtId="0" fontId="19" fillId="4" borderId="12" xfId="1" applyFont="1" applyFill="1" applyBorder="1" applyAlignment="1" applyProtection="1">
      <alignment horizontal="center" vertical="center"/>
      <protection locked="0"/>
    </xf>
    <xf numFmtId="0" fontId="19" fillId="4" borderId="13" xfId="1" applyFont="1" applyFill="1" applyBorder="1" applyAlignment="1" applyProtection="1">
      <alignment horizontal="center" vertical="center"/>
      <protection locked="0"/>
    </xf>
    <xf numFmtId="0" fontId="19" fillId="4" borderId="16" xfId="1" applyFont="1" applyFill="1" applyBorder="1" applyAlignment="1" applyProtection="1">
      <alignment horizontal="center" vertical="center"/>
      <protection locked="0"/>
    </xf>
    <xf numFmtId="0" fontId="5" fillId="4" borderId="2" xfId="4" applyFont="1" applyFill="1" applyBorder="1" applyAlignment="1">
      <alignment horizontal="left" vertical="center"/>
    </xf>
    <xf numFmtId="0" fontId="5" fillId="4" borderId="0" xfId="4" applyFont="1" applyFill="1" applyAlignment="1">
      <alignment horizontal="left" vertical="center"/>
    </xf>
    <xf numFmtId="0" fontId="5" fillId="4" borderId="1" xfId="4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9" fillId="3" borderId="29" xfId="1" applyFont="1" applyFill="1" applyBorder="1" applyAlignment="1">
      <alignment horizontal="left" vertical="center"/>
    </xf>
    <xf numFmtId="0" fontId="19" fillId="3" borderId="44" xfId="1" applyFont="1" applyFill="1" applyBorder="1" applyAlignment="1">
      <alignment horizontal="left" vertical="center"/>
    </xf>
    <xf numFmtId="0" fontId="19" fillId="3" borderId="35" xfId="1" applyFont="1" applyFill="1" applyBorder="1" applyAlignment="1">
      <alignment horizontal="left" vertical="center"/>
    </xf>
    <xf numFmtId="0" fontId="19" fillId="3" borderId="68" xfId="1" applyFont="1" applyFill="1" applyBorder="1" applyAlignment="1">
      <alignment horizontal="left" vertical="center"/>
    </xf>
    <xf numFmtId="0" fontId="19" fillId="2" borderId="28" xfId="0" applyFont="1" applyFill="1" applyBorder="1" applyAlignment="1" applyProtection="1">
      <alignment horizontal="center" vertical="center"/>
      <protection locked="0"/>
    </xf>
    <xf numFmtId="0" fontId="19" fillId="2" borderId="41" xfId="0" applyFont="1" applyFill="1" applyBorder="1" applyAlignment="1" applyProtection="1">
      <alignment horizontal="center" vertical="center"/>
      <protection locked="0"/>
    </xf>
    <xf numFmtId="0" fontId="19" fillId="2" borderId="34" xfId="0" applyFont="1" applyFill="1" applyBorder="1" applyAlignment="1" applyProtection="1">
      <alignment horizontal="center" vertical="center"/>
      <protection locked="0"/>
    </xf>
    <xf numFmtId="0" fontId="19" fillId="2" borderId="31" xfId="0" applyFont="1" applyFill="1" applyBorder="1" applyAlignment="1" applyProtection="1">
      <alignment horizontal="center" vertical="center"/>
      <protection locked="0"/>
    </xf>
    <xf numFmtId="0" fontId="30" fillId="2" borderId="28" xfId="0" applyFont="1" applyFill="1" applyBorder="1" applyAlignment="1" applyProtection="1">
      <alignment horizontal="center" vertical="center" wrapText="1"/>
      <protection locked="0"/>
    </xf>
    <xf numFmtId="0" fontId="30" fillId="2" borderId="41" xfId="0" applyFont="1" applyFill="1" applyBorder="1" applyAlignment="1" applyProtection="1">
      <alignment horizontal="center" vertical="center" wrapText="1"/>
      <protection locked="0"/>
    </xf>
    <xf numFmtId="0" fontId="30" fillId="2" borderId="28" xfId="0" applyFont="1" applyFill="1" applyBorder="1" applyAlignment="1" applyProtection="1">
      <alignment horizontal="center" vertical="center"/>
      <protection locked="0"/>
    </xf>
    <xf numFmtId="0" fontId="30" fillId="2" borderId="34" xfId="0" applyFont="1" applyFill="1" applyBorder="1" applyAlignment="1" applyProtection="1">
      <alignment horizontal="center" vertical="center"/>
      <protection locked="0"/>
    </xf>
    <xf numFmtId="0" fontId="30" fillId="2" borderId="31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21" fillId="2" borderId="43" xfId="0" applyFont="1" applyFill="1" applyBorder="1" applyAlignment="1" applyProtection="1">
      <alignment horizontal="center" vertical="center"/>
      <protection locked="0"/>
    </xf>
    <xf numFmtId="0" fontId="21" fillId="2" borderId="42" xfId="0" applyFont="1" applyFill="1" applyBorder="1" applyAlignment="1" applyProtection="1">
      <alignment horizontal="center" vertical="center"/>
      <protection locked="0"/>
    </xf>
    <xf numFmtId="0" fontId="21" fillId="2" borderId="45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31" fillId="4" borderId="38" xfId="0" applyFont="1" applyFill="1" applyBorder="1" applyAlignment="1" applyProtection="1">
      <alignment horizontal="right" vertical="center"/>
      <protection locked="0"/>
    </xf>
    <xf numFmtId="0" fontId="31" fillId="4" borderId="39" xfId="0" applyFont="1" applyFill="1" applyBorder="1" applyAlignment="1" applyProtection="1">
      <alignment horizontal="right" vertical="center"/>
      <protection locked="0"/>
    </xf>
    <xf numFmtId="0" fontId="31" fillId="4" borderId="49" xfId="0" applyFont="1" applyFill="1" applyBorder="1" applyAlignment="1" applyProtection="1">
      <alignment horizontal="righ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19" fillId="3" borderId="43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  <xf numFmtId="0" fontId="19" fillId="3" borderId="45" xfId="1" applyFont="1" applyFill="1" applyBorder="1" applyAlignment="1">
      <alignment horizontal="center" vertical="center" wrapText="1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34" xfId="0" applyFont="1" applyFill="1" applyBorder="1" applyAlignment="1" applyProtection="1">
      <alignment horizontal="center" vertical="center"/>
      <protection locked="0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6" fillId="3" borderId="35" xfId="1" applyFont="1" applyFill="1" applyBorder="1" applyAlignment="1">
      <alignment horizontal="right" vertical="center"/>
    </xf>
    <xf numFmtId="0" fontId="26" fillId="3" borderId="36" xfId="1" applyFont="1" applyFill="1" applyBorder="1" applyAlignment="1">
      <alignment horizontal="right" vertical="center"/>
    </xf>
    <xf numFmtId="0" fontId="26" fillId="3" borderId="62" xfId="1" applyFont="1" applyFill="1" applyBorder="1" applyAlignment="1">
      <alignment horizontal="right" vertical="center"/>
    </xf>
    <xf numFmtId="0" fontId="19" fillId="3" borderId="37" xfId="1" applyFont="1" applyFill="1" applyBorder="1">
      <alignment vertical="center"/>
    </xf>
    <xf numFmtId="0" fontId="19" fillId="3" borderId="46" xfId="1" applyFont="1" applyFill="1" applyBorder="1">
      <alignment vertical="center"/>
    </xf>
    <xf numFmtId="0" fontId="19" fillId="3" borderId="47" xfId="1" applyFont="1" applyFill="1" applyBorder="1">
      <alignment vertical="center"/>
    </xf>
    <xf numFmtId="0" fontId="21" fillId="2" borderId="28" xfId="0" applyFont="1" applyFill="1" applyBorder="1" applyAlignment="1" applyProtection="1">
      <alignment horizontal="center" vertical="center" wrapText="1"/>
      <protection locked="0"/>
    </xf>
    <xf numFmtId="0" fontId="21" fillId="2" borderId="34" xfId="0" applyFont="1" applyFill="1" applyBorder="1" applyAlignment="1" applyProtection="1">
      <alignment horizontal="center" vertical="center" wrapText="1"/>
      <protection locked="0"/>
    </xf>
    <xf numFmtId="0" fontId="21" fillId="2" borderId="31" xfId="0" applyFont="1" applyFill="1" applyBorder="1" applyAlignment="1" applyProtection="1">
      <alignment horizontal="center" vertical="center" wrapText="1"/>
      <protection locked="0"/>
    </xf>
    <xf numFmtId="0" fontId="26" fillId="3" borderId="28" xfId="1" applyFont="1" applyFill="1" applyBorder="1" applyAlignment="1">
      <alignment horizontal="left" vertical="center" wrapText="1"/>
    </xf>
    <xf numFmtId="0" fontId="26" fillId="3" borderId="34" xfId="1" applyFont="1" applyFill="1" applyBorder="1" applyAlignment="1">
      <alignment horizontal="left" vertical="center" wrapText="1"/>
    </xf>
    <xf numFmtId="0" fontId="26" fillId="3" borderId="31" xfId="1" applyFont="1" applyFill="1" applyBorder="1" applyAlignment="1">
      <alignment horizontal="left" vertical="center" wrapText="1"/>
    </xf>
    <xf numFmtId="0" fontId="20" fillId="3" borderId="48" xfId="0" applyFont="1" applyFill="1" applyBorder="1" applyAlignment="1">
      <alignment horizontal="left" vertical="center"/>
    </xf>
    <xf numFmtId="0" fontId="20" fillId="3" borderId="60" xfId="0" applyFont="1" applyFill="1" applyBorder="1" applyAlignment="1">
      <alignment horizontal="left" vertical="center"/>
    </xf>
    <xf numFmtId="0" fontId="20" fillId="3" borderId="27" xfId="0" applyFont="1" applyFill="1" applyBorder="1" applyAlignment="1">
      <alignment horizontal="left" vertical="center"/>
    </xf>
    <xf numFmtId="0" fontId="19" fillId="3" borderId="48" xfId="0" applyFont="1" applyFill="1" applyBorder="1" applyAlignment="1">
      <alignment horizontal="left" vertical="center"/>
    </xf>
    <xf numFmtId="0" fontId="19" fillId="3" borderId="27" xfId="0" applyFont="1" applyFill="1" applyBorder="1" applyAlignment="1">
      <alignment horizontal="left" vertical="center"/>
    </xf>
    <xf numFmtId="0" fontId="19" fillId="3" borderId="44" xfId="1" applyFont="1" applyFill="1" applyBorder="1" applyAlignment="1">
      <alignment horizontal="center" vertical="center" wrapText="1"/>
    </xf>
    <xf numFmtId="0" fontId="20" fillId="2" borderId="59" xfId="0" applyFont="1" applyFill="1" applyBorder="1" applyAlignment="1" applyProtection="1">
      <alignment horizontal="center" vertical="center"/>
      <protection locked="0"/>
    </xf>
    <xf numFmtId="0" fontId="20" fillId="2" borderId="67" xfId="0" applyFont="1" applyFill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28" fillId="3" borderId="40" xfId="1" applyFont="1" applyFill="1" applyBorder="1" applyAlignment="1">
      <alignment horizontal="center" vertical="center" wrapText="1"/>
    </xf>
    <xf numFmtId="0" fontId="28" fillId="3" borderId="36" xfId="1" applyFont="1" applyFill="1" applyBorder="1" applyAlignment="1">
      <alignment horizontal="center" vertical="center" wrapText="1"/>
    </xf>
    <xf numFmtId="0" fontId="21" fillId="3" borderId="28" xfId="1" applyFont="1" applyFill="1" applyBorder="1" applyAlignment="1">
      <alignment horizontal="center" vertical="center"/>
    </xf>
    <xf numFmtId="0" fontId="21" fillId="3" borderId="34" xfId="1" applyFont="1" applyFill="1" applyBorder="1" applyAlignment="1">
      <alignment horizontal="center" vertical="center"/>
    </xf>
    <xf numFmtId="0" fontId="21" fillId="3" borderId="31" xfId="1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7" fillId="4" borderId="2" xfId="3" applyFont="1" applyFill="1" applyBorder="1" applyAlignment="1">
      <alignment horizontal="left" vertical="center"/>
    </xf>
    <xf numFmtId="0" fontId="27" fillId="4" borderId="0" xfId="3" applyFont="1" applyFill="1" applyAlignment="1">
      <alignment horizontal="left" vertical="center"/>
    </xf>
    <xf numFmtId="0" fontId="27" fillId="4" borderId="1" xfId="3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15" fillId="7" borderId="50" xfId="1" applyFont="1" applyFill="1" applyBorder="1" applyAlignment="1">
      <alignment horizontal="center" vertical="center"/>
    </xf>
    <xf numFmtId="0" fontId="15" fillId="7" borderId="51" xfId="1" applyFont="1" applyFill="1" applyBorder="1" applyAlignment="1">
      <alignment horizontal="center" vertical="center"/>
    </xf>
    <xf numFmtId="0" fontId="15" fillId="7" borderId="52" xfId="1" applyFont="1" applyFill="1" applyBorder="1" applyAlignment="1">
      <alignment horizontal="center" vertical="center"/>
    </xf>
    <xf numFmtId="0" fontId="14" fillId="2" borderId="38" xfId="1" applyFill="1" applyBorder="1" applyAlignment="1" applyProtection="1">
      <alignment horizontal="center" vertical="center"/>
      <protection locked="0" hidden="1"/>
    </xf>
    <xf numFmtId="0" fontId="14" fillId="2" borderId="39" xfId="1" applyFill="1" applyBorder="1" applyAlignment="1" applyProtection="1">
      <alignment horizontal="center" vertical="center"/>
      <protection locked="0" hidden="1"/>
    </xf>
    <xf numFmtId="0" fontId="14" fillId="2" borderId="49" xfId="1" applyFill="1" applyBorder="1" applyAlignment="1" applyProtection="1">
      <alignment horizontal="center" vertical="center"/>
      <protection locked="0" hidden="1"/>
    </xf>
    <xf numFmtId="0" fontId="28" fillId="4" borderId="0" xfId="0" applyFont="1" applyFill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53" xfId="0" applyFont="1" applyFill="1" applyBorder="1" applyAlignment="1">
      <alignment horizontal="center" vertical="center" wrapText="1"/>
    </xf>
    <xf numFmtId="0" fontId="28" fillId="4" borderId="54" xfId="0" applyFont="1" applyFill="1" applyBorder="1" applyAlignment="1">
      <alignment horizontal="center" vertical="center" wrapText="1"/>
    </xf>
    <xf numFmtId="0" fontId="14" fillId="2" borderId="28" xfId="1" applyFill="1" applyBorder="1" applyAlignment="1" applyProtection="1">
      <alignment horizontal="center" vertical="center"/>
      <protection locked="0" hidden="1"/>
    </xf>
    <xf numFmtId="0" fontId="14" fillId="2" borderId="34" xfId="1" applyFill="1" applyBorder="1" applyAlignment="1" applyProtection="1">
      <alignment horizontal="center" vertical="center"/>
      <protection locked="0" hidden="1"/>
    </xf>
    <xf numFmtId="0" fontId="14" fillId="2" borderId="31" xfId="1" applyFill="1" applyBorder="1" applyAlignment="1" applyProtection="1">
      <alignment horizontal="center" vertical="center"/>
      <protection locked="0" hidden="1"/>
    </xf>
    <xf numFmtId="0" fontId="14" fillId="2" borderId="32" xfId="1" applyFill="1" applyBorder="1" applyAlignment="1" applyProtection="1">
      <alignment horizontal="center" vertical="center"/>
      <protection locked="0" hidden="1"/>
    </xf>
    <xf numFmtId="0" fontId="14" fillId="2" borderId="33" xfId="1" applyFill="1" applyBorder="1" applyAlignment="1" applyProtection="1">
      <alignment horizontal="center" vertical="center"/>
      <protection locked="0" hidden="1"/>
    </xf>
    <xf numFmtId="0" fontId="14" fillId="2" borderId="55" xfId="1" applyFill="1" applyBorder="1" applyAlignment="1" applyProtection="1">
      <alignment horizontal="center" vertical="center"/>
      <protection locked="0" hidden="1"/>
    </xf>
    <xf numFmtId="0" fontId="14" fillId="2" borderId="59" xfId="1" applyFill="1" applyBorder="1" applyAlignment="1" applyProtection="1">
      <alignment horizontal="center" vertical="center"/>
      <protection locked="0" hidden="1"/>
    </xf>
    <xf numFmtId="0" fontId="14" fillId="2" borderId="0" xfId="1" applyFill="1" applyAlignment="1" applyProtection="1">
      <alignment horizontal="center" vertical="center"/>
      <protection locked="0" hidden="1"/>
    </xf>
    <xf numFmtId="0" fontId="14" fillId="2" borderId="1" xfId="1" applyFill="1" applyBorder="1" applyAlignment="1" applyProtection="1">
      <alignment horizontal="center" vertical="center"/>
      <protection locked="0" hidden="1"/>
    </xf>
    <xf numFmtId="0" fontId="14" fillId="2" borderId="66" xfId="1" applyFill="1" applyBorder="1" applyAlignment="1" applyProtection="1">
      <alignment horizontal="center" vertical="center"/>
      <protection locked="0" hidden="1"/>
    </xf>
    <xf numFmtId="0" fontId="14" fillId="2" borderId="14" xfId="1" applyFill="1" applyBorder="1" applyAlignment="1" applyProtection="1">
      <alignment horizontal="center" vertical="center"/>
      <protection locked="0" hidden="1"/>
    </xf>
    <xf numFmtId="0" fontId="14" fillId="2" borderId="15" xfId="1" applyFill="1" applyBorder="1" applyAlignment="1" applyProtection="1">
      <alignment horizontal="center" vertical="center"/>
      <protection locked="0" hidden="1"/>
    </xf>
    <xf numFmtId="0" fontId="19" fillId="4" borderId="4" xfId="1" applyFont="1" applyFill="1" applyBorder="1" applyAlignment="1" applyProtection="1">
      <alignment horizontal="center" vertical="center"/>
      <protection locked="0"/>
    </xf>
    <xf numFmtId="0" fontId="19" fillId="4" borderId="3" xfId="1" applyFont="1" applyFill="1" applyBorder="1" applyAlignment="1" applyProtection="1">
      <alignment horizontal="center" vertical="center"/>
      <protection locked="0"/>
    </xf>
    <xf numFmtId="0" fontId="19" fillId="4" borderId="5" xfId="1" applyFont="1" applyFill="1" applyBorder="1" applyAlignment="1" applyProtection="1">
      <alignment horizontal="center" vertical="center"/>
      <protection locked="0"/>
    </xf>
    <xf numFmtId="0" fontId="19" fillId="3" borderId="65" xfId="1" applyFont="1" applyFill="1" applyBorder="1" applyAlignment="1">
      <alignment horizontal="center" vertical="center" wrapText="1"/>
    </xf>
    <xf numFmtId="0" fontId="15" fillId="2" borderId="59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9" fillId="3" borderId="24" xfId="1" applyFont="1" applyFill="1" applyBorder="1" applyAlignment="1">
      <alignment horizontal="center" vertical="center"/>
    </xf>
    <xf numFmtId="0" fontId="19" fillId="3" borderId="64" xfId="1" applyFont="1" applyFill="1" applyBorder="1" applyAlignment="1">
      <alignment horizontal="center" vertical="center"/>
    </xf>
    <xf numFmtId="0" fontId="19" fillId="0" borderId="63" xfId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28" fillId="9" borderId="2" xfId="1" applyFont="1" applyFill="1" applyBorder="1" applyAlignment="1">
      <alignment horizontal="center" vertical="center" wrapText="1"/>
    </xf>
    <xf numFmtId="0" fontId="28" fillId="9" borderId="0" xfId="1" applyFont="1" applyFill="1" applyAlignment="1">
      <alignment horizontal="center" vertical="center" wrapText="1"/>
    </xf>
    <xf numFmtId="0" fontId="28" fillId="9" borderId="1" xfId="1" applyFont="1" applyFill="1" applyBorder="1" applyAlignment="1">
      <alignment horizontal="center" vertical="center" wrapText="1"/>
    </xf>
    <xf numFmtId="0" fontId="19" fillId="8" borderId="24" xfId="1" applyFont="1" applyFill="1" applyBorder="1" applyAlignment="1">
      <alignment horizontal="center" vertical="center" wrapText="1"/>
    </xf>
    <xf numFmtId="0" fontId="19" fillId="8" borderId="41" xfId="1" applyFont="1" applyFill="1" applyBorder="1" applyAlignment="1">
      <alignment horizontal="center" vertical="center" wrapText="1"/>
    </xf>
    <xf numFmtId="0" fontId="19" fillId="3" borderId="41" xfId="1" applyFont="1" applyFill="1" applyBorder="1" applyAlignment="1">
      <alignment horizontal="center" vertical="center"/>
    </xf>
    <xf numFmtId="0" fontId="19" fillId="2" borderId="59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3" borderId="56" xfId="1" applyFont="1" applyFill="1" applyBorder="1" applyAlignment="1">
      <alignment horizontal="center" vertical="center"/>
    </xf>
    <xf numFmtId="0" fontId="19" fillId="3" borderId="33" xfId="1" applyFont="1" applyFill="1" applyBorder="1" applyAlignment="1">
      <alignment horizontal="center" vertical="center"/>
    </xf>
    <xf numFmtId="0" fontId="19" fillId="2" borderId="42" xfId="0" applyFont="1" applyFill="1" applyBorder="1" applyAlignment="1" applyProtection="1">
      <alignment horizontal="center" vertical="center"/>
      <protection locked="0"/>
    </xf>
    <xf numFmtId="0" fontId="19" fillId="2" borderId="4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9" fillId="4" borderId="0" xfId="0" applyFont="1" applyFill="1" applyAlignment="1" applyProtection="1">
      <alignment horizontal="left" vertical="center"/>
      <protection hidden="1"/>
    </xf>
    <xf numFmtId="0" fontId="25" fillId="6" borderId="17" xfId="0" applyFont="1" applyFill="1" applyBorder="1" applyAlignment="1" applyProtection="1">
      <alignment horizontal="center" vertical="center"/>
      <protection hidden="1"/>
    </xf>
    <xf numFmtId="0" fontId="25" fillId="6" borderId="18" xfId="0" applyFont="1" applyFill="1" applyBorder="1" applyAlignment="1" applyProtection="1">
      <alignment horizontal="center" vertical="center"/>
      <protection hidden="1"/>
    </xf>
    <xf numFmtId="0" fontId="25" fillId="6" borderId="19" xfId="0" applyFont="1" applyFill="1" applyBorder="1" applyAlignment="1" applyProtection="1">
      <alignment horizontal="center" vertical="center"/>
      <protection hidden="1"/>
    </xf>
    <xf numFmtId="0" fontId="25" fillId="6" borderId="20" xfId="0" applyFont="1" applyFill="1" applyBorder="1" applyAlignment="1" applyProtection="1">
      <alignment horizontal="center" vertical="center"/>
      <protection hidden="1"/>
    </xf>
  </cellXfs>
  <cellStyles count="7">
    <cellStyle name="표준" xfId="0" builtinId="0"/>
    <cellStyle name="표준 2" xfId="1" xr:uid="{00000000-0005-0000-0000-000001000000}"/>
    <cellStyle name="표준 3" xfId="2" xr:uid="{00000000-0005-0000-0000-000002000000}"/>
    <cellStyle name="표준 4" xfId="3" xr:uid="{00000000-0005-0000-0000-000003000000}"/>
    <cellStyle name="표준 5" xfId="4" xr:uid="{00000000-0005-0000-0000-000004000000}"/>
    <cellStyle name="표준 6" xfId="5" xr:uid="{00000000-0005-0000-0000-000005000000}"/>
    <cellStyle name="하이퍼링크" xfId="6" builtinId="8"/>
  </cellStyles>
  <dxfs count="472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3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3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457200</xdr:colOff>
      <xdr:row>2</xdr:row>
      <xdr:rowOff>47625</xdr:rowOff>
    </xdr:to>
    <xdr:pic>
      <xdr:nvPicPr>
        <xdr:cNvPr id="1398" name="그림 1" descr="bioneer-logo.jpg">
          <a:extLst>
            <a:ext uri="{FF2B5EF4-FFF2-40B4-BE49-F238E27FC236}">
              <a16:creationId xmlns:a16="http://schemas.microsoft.com/office/drawing/2014/main" id="{2C0A4A3A-20AE-66A1-47E9-C1D2C77DB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530804" cy="43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197784</xdr:colOff>
      <xdr:row>2</xdr:row>
      <xdr:rowOff>57150</xdr:rowOff>
    </xdr:to>
    <xdr:pic>
      <xdr:nvPicPr>
        <xdr:cNvPr id="3465" name="그림 1" descr="bioneer-logo.jpg">
          <a:extLst>
            <a:ext uri="{FF2B5EF4-FFF2-40B4-BE49-F238E27FC236}">
              <a16:creationId xmlns:a16="http://schemas.microsoft.com/office/drawing/2014/main" id="{E3246A44-BA58-6A28-79AF-F116401F5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524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1521466" cy="444874"/>
    <xdr:pic>
      <xdr:nvPicPr>
        <xdr:cNvPr id="2" name="그림 2" descr="bioneer-logo.jpg">
          <a:extLst>
            <a:ext uri="{FF2B5EF4-FFF2-40B4-BE49-F238E27FC236}">
              <a16:creationId xmlns:a16="http://schemas.microsoft.com/office/drawing/2014/main" id="{28DAD1C7-272C-40F7-93ED-780BCA576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521466" cy="44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oneer.co.kr/pdf/Bioneer_pBIC-A.pdf" TargetMode="External"/><Relationship Id="rId13" Type="http://schemas.openxmlformats.org/officeDocument/2006/relationships/hyperlink" Target="https://www.bioneer.co.kr/pdf/Bioneer_pBHA.pdf" TargetMode="External"/><Relationship Id="rId3" Type="http://schemas.openxmlformats.org/officeDocument/2006/relationships/hyperlink" Target="https://www.bioneer.co.kr/pdf/Bioneer_pBHC.pdf" TargetMode="External"/><Relationship Id="rId7" Type="http://schemas.openxmlformats.org/officeDocument/2006/relationships/hyperlink" Target="https://www.bioneer.co.kr/pdf/Bioneer_pBLZ.pdf" TargetMode="External"/><Relationship Id="rId12" Type="http://schemas.openxmlformats.org/officeDocument/2006/relationships/hyperlink" Target="https://www.bioneer.co.kr/pdf/Bioneer_pBT7-C-GST.pdf" TargetMode="External"/><Relationship Id="rId2" Type="http://schemas.openxmlformats.org/officeDocument/2006/relationships/hyperlink" Target="https://www.bioneer.co.kr/pdf/Bioneer_pBHK.pdf" TargetMode="External"/><Relationship Id="rId1" Type="http://schemas.openxmlformats.org/officeDocument/2006/relationships/hyperlink" Target="https://www.bioneer.co.kr/gene-synthesis-gene-synthesis-customorder.html" TargetMode="External"/><Relationship Id="rId6" Type="http://schemas.openxmlformats.org/officeDocument/2006/relationships/hyperlink" Target="https://www.bioneer.co.kr/pdf/Bioneer_pBLC.pdf" TargetMode="External"/><Relationship Id="rId11" Type="http://schemas.openxmlformats.org/officeDocument/2006/relationships/hyperlink" Target="https://www.bioneer.co.kr/pdf/Bioneer_pBT7-N-GST.pdf" TargetMode="External"/><Relationship Id="rId5" Type="http://schemas.openxmlformats.org/officeDocument/2006/relationships/hyperlink" Target="https://www.bioneer.co.kr/pdf/Bioneer_pBLK.pdf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s://www.bioneer.co.kr/pdf/Bioneer_pBT7-C-His.pdf" TargetMode="External"/><Relationship Id="rId4" Type="http://schemas.openxmlformats.org/officeDocument/2006/relationships/hyperlink" Target="https://www.bioneer.co.kr/pdf/Bioneer_pBLA.pdf" TargetMode="External"/><Relationship Id="rId9" Type="http://schemas.openxmlformats.org/officeDocument/2006/relationships/hyperlink" Target="https://www.bioneer.co.kr/pdf/Bioneer_pBT7-N-His.pdf" TargetMode="External"/><Relationship Id="rId14" Type="http://schemas.openxmlformats.org/officeDocument/2006/relationships/hyperlink" Target="https://www.bioneer.co.kr/pdf/Bioneer_pBH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view="pageBreakPreview" zoomScale="85" zoomScaleNormal="100" zoomScaleSheetLayoutView="85" workbookViewId="0">
      <selection activeCell="B7" sqref="B7:D7"/>
    </sheetView>
  </sheetViews>
  <sheetFormatPr defaultRowHeight="16.5" x14ac:dyDescent="0.3"/>
  <cols>
    <col min="1" max="1" width="14.375" style="1" customWidth="1"/>
    <col min="2" max="2" width="24.375" style="1" customWidth="1"/>
    <col min="3" max="3" width="29.5" style="1" customWidth="1"/>
    <col min="4" max="4" width="39.875" style="1" customWidth="1"/>
    <col min="5" max="5" width="9" style="1" hidden="1" customWidth="1"/>
    <col min="6" max="16384" width="9" style="1"/>
  </cols>
  <sheetData>
    <row r="1" spans="1:4" x14ac:dyDescent="0.3">
      <c r="A1" s="79"/>
      <c r="B1" s="80"/>
      <c r="C1" s="80"/>
      <c r="D1" s="81"/>
    </row>
    <row r="2" spans="1:4" ht="17.25" customHeight="1" x14ac:dyDescent="0.3">
      <c r="A2" s="82"/>
      <c r="B2" s="83"/>
      <c r="C2" s="83"/>
      <c r="D2" s="84"/>
    </row>
    <row r="3" spans="1:4" ht="26.25" x14ac:dyDescent="0.3">
      <c r="A3" s="94" t="s">
        <v>6</v>
      </c>
      <c r="B3" s="95"/>
      <c r="C3" s="95"/>
      <c r="D3" s="96"/>
    </row>
    <row r="4" spans="1:4" x14ac:dyDescent="0.3">
      <c r="A4" s="85" t="s">
        <v>71</v>
      </c>
      <c r="B4" s="86"/>
      <c r="C4" s="86"/>
      <c r="D4" s="87"/>
    </row>
    <row r="5" spans="1:4" ht="17.25" thickBot="1" x14ac:dyDescent="0.35">
      <c r="A5" s="88"/>
      <c r="B5" s="89"/>
      <c r="C5" s="89"/>
      <c r="D5" s="90"/>
    </row>
    <row r="6" spans="1:4" ht="17.25" thickBot="1" x14ac:dyDescent="0.35">
      <c r="A6" s="106" t="s">
        <v>0</v>
      </c>
      <c r="B6" s="107"/>
      <c r="C6" s="107"/>
      <c r="D6" s="108"/>
    </row>
    <row r="7" spans="1:4" ht="17.25" thickBot="1" x14ac:dyDescent="0.35">
      <c r="A7" s="5" t="s">
        <v>1</v>
      </c>
      <c r="B7" s="91"/>
      <c r="C7" s="92"/>
      <c r="D7" s="93"/>
    </row>
    <row r="8" spans="1:4" ht="17.25" thickBot="1" x14ac:dyDescent="0.35">
      <c r="A8" s="8" t="s">
        <v>2</v>
      </c>
      <c r="B8" s="97"/>
      <c r="C8" s="98"/>
      <c r="D8" s="99"/>
    </row>
    <row r="9" spans="1:4" ht="17.25" thickBot="1" x14ac:dyDescent="0.35">
      <c r="A9" s="8" t="s">
        <v>3</v>
      </c>
      <c r="B9" s="97"/>
      <c r="C9" s="98"/>
      <c r="D9" s="99"/>
    </row>
    <row r="10" spans="1:4" ht="17.25" thickBot="1" x14ac:dyDescent="0.35">
      <c r="A10" s="8" t="s">
        <v>4</v>
      </c>
      <c r="B10" s="97"/>
      <c r="C10" s="98"/>
      <c r="D10" s="99"/>
    </row>
    <row r="11" spans="1:4" ht="17.25" thickBot="1" x14ac:dyDescent="0.35">
      <c r="A11" s="6" t="s">
        <v>5</v>
      </c>
      <c r="B11" s="112"/>
      <c r="C11" s="113"/>
      <c r="D11" s="114"/>
    </row>
    <row r="12" spans="1:4" ht="17.25" thickBot="1" x14ac:dyDescent="0.35">
      <c r="A12" s="115"/>
      <c r="B12" s="116"/>
      <c r="C12" s="116"/>
      <c r="D12" s="117"/>
    </row>
    <row r="13" spans="1:4" ht="17.25" thickBot="1" x14ac:dyDescent="0.35">
      <c r="A13" s="106" t="s">
        <v>7</v>
      </c>
      <c r="B13" s="107"/>
      <c r="C13" s="107"/>
      <c r="D13" s="108"/>
    </row>
    <row r="14" spans="1:4" ht="17.25" thickBot="1" x14ac:dyDescent="0.35">
      <c r="A14" s="5" t="s">
        <v>18</v>
      </c>
      <c r="B14" s="103"/>
      <c r="C14" s="104"/>
      <c r="D14" s="105"/>
    </row>
    <row r="15" spans="1:4" ht="17.25" thickBot="1" x14ac:dyDescent="0.35">
      <c r="A15" s="8" t="s">
        <v>8</v>
      </c>
      <c r="B15" s="60"/>
      <c r="C15" s="61"/>
      <c r="D15" s="62"/>
    </row>
    <row r="16" spans="1:4" ht="111" customHeight="1" thickBot="1" x14ac:dyDescent="0.35">
      <c r="A16" s="12" t="str">
        <f>"유전자 서열"&amp;IF(LEN(B16)&lt;&gt;0,"Length:"&amp;((LEN(B16)-LEN(SUBSTITUTE(UPPER(B16),"C","")))+(LEN(B16)-LEN(SUBSTITUTE(UPPER(B16),"H","")))+(LEN(B16)-LEN(SUBSTITUTE(UPPER(B16),"I","")))+(LEN(B16)-LEN(SUBSTITUTE(UPPER(B16),"M","")))+(LEN(B16)-LEN(SUBSTITUTE(UPPER(B16),"S","")))+(LEN(B16)-LEN(SUBSTITUTE(UPPER(B16),"V","")))+(LEN(B16)-LEN(SUBSTITUTE(UPPER(B16),"A","")))+(LEN(B16)-LEN(SUBSTITUTE(UPPER(B16),"G","")))+(LEN(B16)-LEN(SUBSTITUTE(UPPER(B16),"L","")))+(LEN(B16)-LEN(SUBSTITUTE(UPPER(B16),"P","")))+(LEN(B16)-LEN(SUBSTITUTE(UPPER(B16),"T","")))+(LEN(B16)-LEN(SUBSTITUTE(UPPER(B16),"F","")))+(LEN(B16)-LEN(SUBSTITUTE(UPPER(B16),"R","")))+(LEN(B16)-LEN(SUBSTITUTE(UPPER(B16),"Y","")))+(LEN(B16)-LEN(SUBSTITUTE(UPPER(B16),"W","")))+(LEN(B16)-LEN(SUBSTITUTE(UPPER(B16),"D","")))+(LEN(B16)-LEN(SUBSTITUTE(UPPER(B16),"N","")))+(LEN(B16)-LEN(SUBSTITUTE(UPPER(B16),"E","")))+(LEN(B16)-LEN(SUBSTITUTE(UPPER(B16),"K","")))+(LEN(B16)-LEN(SUBSTITUTE(UPPER(B16),"Q","")))),"")</f>
        <v>유전자 서열</v>
      </c>
      <c r="B16" s="60"/>
      <c r="C16" s="61"/>
      <c r="D16" s="62"/>
    </row>
    <row r="17" spans="1:4" ht="17.25" thickBot="1" x14ac:dyDescent="0.35">
      <c r="A17" s="38" t="s">
        <v>73</v>
      </c>
      <c r="B17" s="36" t="s">
        <v>19</v>
      </c>
      <c r="C17" s="39" t="s">
        <v>74</v>
      </c>
      <c r="D17" s="44"/>
    </row>
    <row r="18" spans="1:4" ht="34.5" customHeight="1" thickBot="1" x14ac:dyDescent="0.35">
      <c r="A18" s="63" t="s">
        <v>75</v>
      </c>
      <c r="B18" s="41" t="s">
        <v>76</v>
      </c>
      <c r="C18" s="42" t="s">
        <v>77</v>
      </c>
      <c r="D18" s="43" t="s">
        <v>78</v>
      </c>
    </row>
    <row r="19" spans="1:4" ht="19.5" customHeight="1" thickBot="1" x14ac:dyDescent="0.35">
      <c r="A19" s="64"/>
      <c r="B19" s="40" t="s">
        <v>19</v>
      </c>
      <c r="C19" s="50" t="s">
        <v>99</v>
      </c>
      <c r="D19" s="51" t="s">
        <v>79</v>
      </c>
    </row>
    <row r="20" spans="1:4" ht="42" customHeight="1" thickBot="1" x14ac:dyDescent="0.35">
      <c r="A20" s="65"/>
      <c r="B20" s="66" t="s">
        <v>80</v>
      </c>
      <c r="C20" s="66"/>
      <c r="D20" s="67"/>
    </row>
    <row r="21" spans="1:4" ht="17.25" customHeight="1" thickBot="1" x14ac:dyDescent="0.35">
      <c r="A21" s="58" t="s">
        <v>9</v>
      </c>
      <c r="B21" s="59"/>
      <c r="C21" s="71" t="s">
        <v>19</v>
      </c>
      <c r="D21" s="72"/>
    </row>
    <row r="22" spans="1:4" ht="108" customHeight="1" thickBot="1" x14ac:dyDescent="0.35">
      <c r="A22" s="68" t="s">
        <v>65</v>
      </c>
      <c r="B22" s="69"/>
      <c r="C22" s="69"/>
      <c r="D22" s="70"/>
    </row>
    <row r="23" spans="1:4" ht="17.25" thickBot="1" x14ac:dyDescent="0.35">
      <c r="A23" s="56" t="s">
        <v>10</v>
      </c>
      <c r="B23" s="57"/>
      <c r="C23" s="36" t="s">
        <v>19</v>
      </c>
      <c r="D23" s="33" t="s">
        <v>102</v>
      </c>
    </row>
    <row r="24" spans="1:4" ht="17.25" thickBot="1" x14ac:dyDescent="0.35">
      <c r="A24" s="58" t="s">
        <v>28</v>
      </c>
      <c r="B24" s="59"/>
      <c r="C24" s="54" t="s">
        <v>15</v>
      </c>
      <c r="D24" s="55"/>
    </row>
    <row r="25" spans="1:4" ht="17.25" thickBot="1" x14ac:dyDescent="0.35">
      <c r="A25" s="37" t="s">
        <v>11</v>
      </c>
      <c r="B25" s="109"/>
      <c r="C25" s="110"/>
      <c r="D25" s="111"/>
    </row>
    <row r="26" spans="1:4" ht="17.25" thickBot="1" x14ac:dyDescent="0.35">
      <c r="A26" s="5" t="s">
        <v>21</v>
      </c>
      <c r="B26" s="103"/>
      <c r="C26" s="104"/>
      <c r="D26" s="105"/>
    </row>
    <row r="27" spans="1:4" ht="17.25" thickBot="1" x14ac:dyDescent="0.35">
      <c r="A27" s="8" t="s">
        <v>8</v>
      </c>
      <c r="B27" s="60"/>
      <c r="C27" s="61"/>
      <c r="D27" s="62"/>
    </row>
    <row r="28" spans="1:4" ht="111" customHeight="1" thickBot="1" x14ac:dyDescent="0.35">
      <c r="A28" s="12" t="str">
        <f>"유전자 서열"&amp;IF(LEN(B28)&lt;&gt;0,"Length:"&amp;((LEN(B28)-LEN(SUBSTITUTE(UPPER(B28),"C","")))+(LEN(B28)-LEN(SUBSTITUTE(UPPER(B28),"H","")))+(LEN(B28)-LEN(SUBSTITUTE(UPPER(B28),"I","")))+(LEN(B28)-LEN(SUBSTITUTE(UPPER(B28),"M","")))+(LEN(B28)-LEN(SUBSTITUTE(UPPER(B28),"S","")))+(LEN(B28)-LEN(SUBSTITUTE(UPPER(B28),"V","")))+(LEN(B28)-LEN(SUBSTITUTE(UPPER(B28),"A","")))+(LEN(B28)-LEN(SUBSTITUTE(UPPER(B28),"G","")))+(LEN(B28)-LEN(SUBSTITUTE(UPPER(B28),"L","")))+(LEN(B28)-LEN(SUBSTITUTE(UPPER(B28),"P","")))+(LEN(B28)-LEN(SUBSTITUTE(UPPER(B28),"T","")))+(LEN(B28)-LEN(SUBSTITUTE(UPPER(B28),"F","")))+(LEN(B28)-LEN(SUBSTITUTE(UPPER(B28),"R","")))+(LEN(B28)-LEN(SUBSTITUTE(UPPER(B28),"Y","")))+(LEN(B28)-LEN(SUBSTITUTE(UPPER(B28),"W","")))+(LEN(B28)-LEN(SUBSTITUTE(UPPER(B28),"D","")))+(LEN(B28)-LEN(SUBSTITUTE(UPPER(B28),"N","")))+(LEN(B28)-LEN(SUBSTITUTE(UPPER(B28),"E","")))+(LEN(B28)-LEN(SUBSTITUTE(UPPER(B28),"K","")))+(LEN(B28)-LEN(SUBSTITUTE(UPPER(B28),"Q","")))),"")</f>
        <v>유전자 서열</v>
      </c>
      <c r="B28" s="60"/>
      <c r="C28" s="61"/>
      <c r="D28" s="62"/>
    </row>
    <row r="29" spans="1:4" ht="17.25" thickBot="1" x14ac:dyDescent="0.35">
      <c r="A29" s="38" t="s">
        <v>73</v>
      </c>
      <c r="B29" s="36" t="s">
        <v>19</v>
      </c>
      <c r="C29" s="39" t="s">
        <v>74</v>
      </c>
      <c r="D29" s="44"/>
    </row>
    <row r="30" spans="1:4" ht="34.5" customHeight="1" thickBot="1" x14ac:dyDescent="0.35">
      <c r="A30" s="63" t="s">
        <v>75</v>
      </c>
      <c r="B30" s="41" t="s">
        <v>76</v>
      </c>
      <c r="C30" s="42" t="s">
        <v>77</v>
      </c>
      <c r="D30" s="43" t="s">
        <v>78</v>
      </c>
    </row>
    <row r="31" spans="1:4" ht="19.5" customHeight="1" thickBot="1" x14ac:dyDescent="0.35">
      <c r="A31" s="64"/>
      <c r="B31" s="40" t="s">
        <v>19</v>
      </c>
      <c r="C31" s="50" t="s">
        <v>99</v>
      </c>
      <c r="D31" s="51" t="s">
        <v>79</v>
      </c>
    </row>
    <row r="32" spans="1:4" ht="42" customHeight="1" thickBot="1" x14ac:dyDescent="0.35">
      <c r="A32" s="65"/>
      <c r="B32" s="66" t="s">
        <v>95</v>
      </c>
      <c r="C32" s="66"/>
      <c r="D32" s="67"/>
    </row>
    <row r="33" spans="1:4" ht="17.25" customHeight="1" thickBot="1" x14ac:dyDescent="0.35">
      <c r="A33" s="58" t="s">
        <v>9</v>
      </c>
      <c r="B33" s="59"/>
      <c r="C33" s="71" t="s">
        <v>19</v>
      </c>
      <c r="D33" s="72"/>
    </row>
    <row r="34" spans="1:4" ht="108" customHeight="1" thickBot="1" x14ac:dyDescent="0.35">
      <c r="A34" s="68" t="s">
        <v>65</v>
      </c>
      <c r="B34" s="69"/>
      <c r="C34" s="69"/>
      <c r="D34" s="70"/>
    </row>
    <row r="35" spans="1:4" ht="17.25" thickBot="1" x14ac:dyDescent="0.35">
      <c r="A35" s="56" t="s">
        <v>10</v>
      </c>
      <c r="B35" s="57"/>
      <c r="C35" s="36" t="s">
        <v>19</v>
      </c>
      <c r="D35" s="33" t="s">
        <v>102</v>
      </c>
    </row>
    <row r="36" spans="1:4" ht="17.25" thickBot="1" x14ac:dyDescent="0.35">
      <c r="A36" s="58" t="s">
        <v>28</v>
      </c>
      <c r="B36" s="59"/>
      <c r="C36" s="54" t="s">
        <v>15</v>
      </c>
      <c r="D36" s="55"/>
    </row>
    <row r="37" spans="1:4" ht="17.25" thickBot="1" x14ac:dyDescent="0.35">
      <c r="A37" s="37" t="s">
        <v>11</v>
      </c>
      <c r="B37" s="109"/>
      <c r="C37" s="110"/>
      <c r="D37" s="111"/>
    </row>
    <row r="38" spans="1:4" ht="17.25" thickBot="1" x14ac:dyDescent="0.35">
      <c r="A38" s="5" t="s">
        <v>96</v>
      </c>
      <c r="B38" s="103"/>
      <c r="C38" s="104"/>
      <c r="D38" s="105"/>
    </row>
    <row r="39" spans="1:4" ht="17.25" thickBot="1" x14ac:dyDescent="0.35">
      <c r="A39" s="8" t="s">
        <v>8</v>
      </c>
      <c r="B39" s="60"/>
      <c r="C39" s="61"/>
      <c r="D39" s="62"/>
    </row>
    <row r="40" spans="1:4" ht="111" customHeight="1" thickBot="1" x14ac:dyDescent="0.35">
      <c r="A40" s="12" t="str">
        <f>"유전자 서열"&amp;IF(LEN(B40)&lt;&gt;0,"Length:"&amp;((LEN(B40)-LEN(SUBSTITUTE(UPPER(B40),"C","")))+(LEN(B40)-LEN(SUBSTITUTE(UPPER(B40),"H","")))+(LEN(B40)-LEN(SUBSTITUTE(UPPER(B40),"I","")))+(LEN(B40)-LEN(SUBSTITUTE(UPPER(B40),"M","")))+(LEN(B40)-LEN(SUBSTITUTE(UPPER(B40),"S","")))+(LEN(B40)-LEN(SUBSTITUTE(UPPER(B40),"V","")))+(LEN(B40)-LEN(SUBSTITUTE(UPPER(B40),"A","")))+(LEN(B40)-LEN(SUBSTITUTE(UPPER(B40),"G","")))+(LEN(B40)-LEN(SUBSTITUTE(UPPER(B40),"L","")))+(LEN(B40)-LEN(SUBSTITUTE(UPPER(B40),"P","")))+(LEN(B40)-LEN(SUBSTITUTE(UPPER(B40),"T","")))+(LEN(B40)-LEN(SUBSTITUTE(UPPER(B40),"F","")))+(LEN(B40)-LEN(SUBSTITUTE(UPPER(B40),"R","")))+(LEN(B40)-LEN(SUBSTITUTE(UPPER(B40),"Y","")))+(LEN(B40)-LEN(SUBSTITUTE(UPPER(B40),"W","")))+(LEN(B40)-LEN(SUBSTITUTE(UPPER(B40),"D","")))+(LEN(B40)-LEN(SUBSTITUTE(UPPER(B40),"N","")))+(LEN(B40)-LEN(SUBSTITUTE(UPPER(B40),"E","")))+(LEN(B40)-LEN(SUBSTITUTE(UPPER(B40),"K","")))+(LEN(B40)-LEN(SUBSTITUTE(UPPER(B40),"Q","")))),"")</f>
        <v>유전자 서열</v>
      </c>
      <c r="B40" s="60"/>
      <c r="C40" s="61"/>
      <c r="D40" s="62"/>
    </row>
    <row r="41" spans="1:4" ht="17.25" thickBot="1" x14ac:dyDescent="0.35">
      <c r="A41" s="38" t="s">
        <v>73</v>
      </c>
      <c r="B41" s="36" t="s">
        <v>19</v>
      </c>
      <c r="C41" s="39" t="s">
        <v>74</v>
      </c>
      <c r="D41" s="44"/>
    </row>
    <row r="42" spans="1:4" ht="34.5" customHeight="1" thickBot="1" x14ac:dyDescent="0.35">
      <c r="A42" s="63" t="s">
        <v>75</v>
      </c>
      <c r="B42" s="41" t="s">
        <v>76</v>
      </c>
      <c r="C42" s="42" t="s">
        <v>77</v>
      </c>
      <c r="D42" s="43" t="s">
        <v>78</v>
      </c>
    </row>
    <row r="43" spans="1:4" ht="19.5" customHeight="1" thickBot="1" x14ac:dyDescent="0.35">
      <c r="A43" s="64"/>
      <c r="B43" s="40" t="s">
        <v>19</v>
      </c>
      <c r="C43" s="50" t="s">
        <v>99</v>
      </c>
      <c r="D43" s="51" t="s">
        <v>79</v>
      </c>
    </row>
    <row r="44" spans="1:4" ht="42" customHeight="1" thickBot="1" x14ac:dyDescent="0.35">
      <c r="A44" s="65"/>
      <c r="B44" s="66" t="s">
        <v>95</v>
      </c>
      <c r="C44" s="66"/>
      <c r="D44" s="67"/>
    </row>
    <row r="45" spans="1:4" ht="17.25" customHeight="1" thickBot="1" x14ac:dyDescent="0.35">
      <c r="A45" s="58" t="s">
        <v>9</v>
      </c>
      <c r="B45" s="59"/>
      <c r="C45" s="71" t="s">
        <v>19</v>
      </c>
      <c r="D45" s="72"/>
    </row>
    <row r="46" spans="1:4" ht="108" customHeight="1" thickBot="1" x14ac:dyDescent="0.35">
      <c r="A46" s="68" t="s">
        <v>65</v>
      </c>
      <c r="B46" s="69"/>
      <c r="C46" s="69"/>
      <c r="D46" s="70"/>
    </row>
    <row r="47" spans="1:4" ht="17.25" thickBot="1" x14ac:dyDescent="0.35">
      <c r="A47" s="56" t="s">
        <v>10</v>
      </c>
      <c r="B47" s="57"/>
      <c r="C47" s="36" t="s">
        <v>19</v>
      </c>
      <c r="D47" s="33" t="s">
        <v>102</v>
      </c>
    </row>
    <row r="48" spans="1:4" ht="17.25" thickBot="1" x14ac:dyDescent="0.35">
      <c r="A48" s="58" t="s">
        <v>28</v>
      </c>
      <c r="B48" s="59"/>
      <c r="C48" s="54" t="s">
        <v>15</v>
      </c>
      <c r="D48" s="55"/>
    </row>
    <row r="49" spans="1:4" ht="17.25" thickBot="1" x14ac:dyDescent="0.35">
      <c r="A49" s="37" t="s">
        <v>11</v>
      </c>
      <c r="B49" s="109"/>
      <c r="C49" s="110"/>
      <c r="D49" s="111"/>
    </row>
    <row r="50" spans="1:4" ht="17.25" thickBot="1" x14ac:dyDescent="0.35">
      <c r="A50" s="5" t="s">
        <v>22</v>
      </c>
      <c r="B50" s="103"/>
      <c r="C50" s="104"/>
      <c r="D50" s="105"/>
    </row>
    <row r="51" spans="1:4" ht="17.25" thickBot="1" x14ac:dyDescent="0.35">
      <c r="A51" s="8" t="s">
        <v>8</v>
      </c>
      <c r="B51" s="60"/>
      <c r="C51" s="61"/>
      <c r="D51" s="62"/>
    </row>
    <row r="52" spans="1:4" ht="111" customHeight="1" thickBot="1" x14ac:dyDescent="0.35">
      <c r="A52" s="12" t="str">
        <f>"유전자 서열"&amp;IF(LEN(B52)&lt;&gt;0,"Length:"&amp;((LEN(B52)-LEN(SUBSTITUTE(UPPER(B52),"C","")))+(LEN(B52)-LEN(SUBSTITUTE(UPPER(B52),"H","")))+(LEN(B52)-LEN(SUBSTITUTE(UPPER(B52),"I","")))+(LEN(B52)-LEN(SUBSTITUTE(UPPER(B52),"M","")))+(LEN(B52)-LEN(SUBSTITUTE(UPPER(B52),"S","")))+(LEN(B52)-LEN(SUBSTITUTE(UPPER(B52),"V","")))+(LEN(B52)-LEN(SUBSTITUTE(UPPER(B52),"A","")))+(LEN(B52)-LEN(SUBSTITUTE(UPPER(B52),"G","")))+(LEN(B52)-LEN(SUBSTITUTE(UPPER(B52),"L","")))+(LEN(B52)-LEN(SUBSTITUTE(UPPER(B52),"P","")))+(LEN(B52)-LEN(SUBSTITUTE(UPPER(B52),"T","")))+(LEN(B52)-LEN(SUBSTITUTE(UPPER(B52),"F","")))+(LEN(B52)-LEN(SUBSTITUTE(UPPER(B52),"R","")))+(LEN(B52)-LEN(SUBSTITUTE(UPPER(B52),"Y","")))+(LEN(B52)-LEN(SUBSTITUTE(UPPER(B52),"W","")))+(LEN(B52)-LEN(SUBSTITUTE(UPPER(B52),"D","")))+(LEN(B52)-LEN(SUBSTITUTE(UPPER(B52),"N","")))+(LEN(B52)-LEN(SUBSTITUTE(UPPER(B52),"E","")))+(LEN(B52)-LEN(SUBSTITUTE(UPPER(B52),"K","")))+(LEN(B52)-LEN(SUBSTITUTE(UPPER(B52),"Q","")))),"")</f>
        <v>유전자 서열</v>
      </c>
      <c r="B52" s="60"/>
      <c r="C52" s="61"/>
      <c r="D52" s="62"/>
    </row>
    <row r="53" spans="1:4" ht="17.25" thickBot="1" x14ac:dyDescent="0.35">
      <c r="A53" s="38" t="s">
        <v>73</v>
      </c>
      <c r="B53" s="36" t="s">
        <v>19</v>
      </c>
      <c r="C53" s="39" t="s">
        <v>74</v>
      </c>
      <c r="D53" s="44"/>
    </row>
    <row r="54" spans="1:4" ht="34.5" customHeight="1" thickBot="1" x14ac:dyDescent="0.35">
      <c r="A54" s="63" t="s">
        <v>75</v>
      </c>
      <c r="B54" s="41" t="s">
        <v>76</v>
      </c>
      <c r="C54" s="42" t="s">
        <v>77</v>
      </c>
      <c r="D54" s="43" t="s">
        <v>78</v>
      </c>
    </row>
    <row r="55" spans="1:4" ht="19.5" customHeight="1" thickBot="1" x14ac:dyDescent="0.35">
      <c r="A55" s="64"/>
      <c r="B55" s="40" t="s">
        <v>19</v>
      </c>
      <c r="C55" s="50" t="s">
        <v>99</v>
      </c>
      <c r="D55" s="51" t="s">
        <v>79</v>
      </c>
    </row>
    <row r="56" spans="1:4" ht="42" customHeight="1" thickBot="1" x14ac:dyDescent="0.35">
      <c r="A56" s="65"/>
      <c r="B56" s="66" t="s">
        <v>95</v>
      </c>
      <c r="C56" s="66"/>
      <c r="D56" s="67"/>
    </row>
    <row r="57" spans="1:4" ht="17.25" customHeight="1" thickBot="1" x14ac:dyDescent="0.35">
      <c r="A57" s="58" t="s">
        <v>9</v>
      </c>
      <c r="B57" s="59"/>
      <c r="C57" s="71" t="s">
        <v>19</v>
      </c>
      <c r="D57" s="72"/>
    </row>
    <row r="58" spans="1:4" ht="108" customHeight="1" thickBot="1" x14ac:dyDescent="0.35">
      <c r="A58" s="68" t="s">
        <v>65</v>
      </c>
      <c r="B58" s="69"/>
      <c r="C58" s="69"/>
      <c r="D58" s="70"/>
    </row>
    <row r="59" spans="1:4" ht="17.25" thickBot="1" x14ac:dyDescent="0.35">
      <c r="A59" s="56" t="s">
        <v>10</v>
      </c>
      <c r="B59" s="57"/>
      <c r="C59" s="36" t="s">
        <v>19</v>
      </c>
      <c r="D59" s="33" t="s">
        <v>102</v>
      </c>
    </row>
    <row r="60" spans="1:4" ht="17.25" thickBot="1" x14ac:dyDescent="0.35">
      <c r="A60" s="58" t="s">
        <v>28</v>
      </c>
      <c r="B60" s="59"/>
      <c r="C60" s="54" t="s">
        <v>15</v>
      </c>
      <c r="D60" s="55"/>
    </row>
    <row r="61" spans="1:4" ht="17.25" thickBot="1" x14ac:dyDescent="0.35">
      <c r="A61" s="37" t="s">
        <v>11</v>
      </c>
      <c r="B61" s="109"/>
      <c r="C61" s="110"/>
      <c r="D61" s="111"/>
    </row>
    <row r="62" spans="1:4" x14ac:dyDescent="0.3">
      <c r="A62" s="118" t="s">
        <v>64</v>
      </c>
      <c r="B62" s="119"/>
      <c r="C62" s="119"/>
      <c r="D62" s="120"/>
    </row>
    <row r="63" spans="1:4" x14ac:dyDescent="0.3">
      <c r="A63" s="121" t="s">
        <v>37</v>
      </c>
      <c r="B63" s="122"/>
      <c r="C63" s="122"/>
      <c r="D63" s="123"/>
    </row>
    <row r="64" spans="1:4" ht="17.25" thickBot="1" x14ac:dyDescent="0.35">
      <c r="A64" s="100" t="s">
        <v>70</v>
      </c>
      <c r="B64" s="101"/>
      <c r="C64" s="101"/>
      <c r="D64" s="102"/>
    </row>
    <row r="65" spans="1:4" ht="16.5" customHeight="1" x14ac:dyDescent="0.3">
      <c r="A65" s="73" t="s">
        <v>58</v>
      </c>
      <c r="B65" s="74"/>
      <c r="C65" s="74"/>
      <c r="D65" s="75"/>
    </row>
    <row r="66" spans="1:4" ht="17.25" thickBot="1" x14ac:dyDescent="0.35">
      <c r="A66" s="76"/>
      <c r="B66" s="77"/>
      <c r="C66" s="77"/>
      <c r="D66" s="78"/>
    </row>
  </sheetData>
  <sheetProtection password="C9F2" sheet="1" objects="1" scenarios="1" selectLockedCells="1"/>
  <mergeCells count="63">
    <mergeCell ref="A63:D63"/>
    <mergeCell ref="B26:D26"/>
    <mergeCell ref="B27:D27"/>
    <mergeCell ref="B28:D28"/>
    <mergeCell ref="A57:B57"/>
    <mergeCell ref="B49:D49"/>
    <mergeCell ref="A45:B45"/>
    <mergeCell ref="B38:D38"/>
    <mergeCell ref="A34:D34"/>
    <mergeCell ref="A36:B36"/>
    <mergeCell ref="C36:D36"/>
    <mergeCell ref="B40:D40"/>
    <mergeCell ref="A42:A44"/>
    <mergeCell ref="B39:D39"/>
    <mergeCell ref="A47:B47"/>
    <mergeCell ref="A48:B48"/>
    <mergeCell ref="B15:D15"/>
    <mergeCell ref="A21:B21"/>
    <mergeCell ref="A23:B23"/>
    <mergeCell ref="A62:D62"/>
    <mergeCell ref="B25:D25"/>
    <mergeCell ref="A35:B35"/>
    <mergeCell ref="C24:D24"/>
    <mergeCell ref="B37:D37"/>
    <mergeCell ref="B32:D32"/>
    <mergeCell ref="A33:B33"/>
    <mergeCell ref="C33:D33"/>
    <mergeCell ref="C21:D21"/>
    <mergeCell ref="A22:D22"/>
    <mergeCell ref="B44:D44"/>
    <mergeCell ref="C45:D45"/>
    <mergeCell ref="A46:D46"/>
    <mergeCell ref="B10:D10"/>
    <mergeCell ref="B11:D11"/>
    <mergeCell ref="A12:D12"/>
    <mergeCell ref="A13:D13"/>
    <mergeCell ref="B14:D14"/>
    <mergeCell ref="A65:D66"/>
    <mergeCell ref="A1:D2"/>
    <mergeCell ref="A4:D5"/>
    <mergeCell ref="B7:D7"/>
    <mergeCell ref="A3:D3"/>
    <mergeCell ref="B8:D8"/>
    <mergeCell ref="B9:D9"/>
    <mergeCell ref="A24:B24"/>
    <mergeCell ref="A64:D64"/>
    <mergeCell ref="B50:D50"/>
    <mergeCell ref="A6:D6"/>
    <mergeCell ref="B16:D16"/>
    <mergeCell ref="B61:D61"/>
    <mergeCell ref="A18:A20"/>
    <mergeCell ref="B20:D20"/>
    <mergeCell ref="A30:A32"/>
    <mergeCell ref="C48:D48"/>
    <mergeCell ref="A59:B59"/>
    <mergeCell ref="A60:B60"/>
    <mergeCell ref="C60:D60"/>
    <mergeCell ref="B51:D51"/>
    <mergeCell ref="B52:D52"/>
    <mergeCell ref="A54:A56"/>
    <mergeCell ref="B56:D56"/>
    <mergeCell ref="A58:D58"/>
    <mergeCell ref="C57:D57"/>
  </mergeCells>
  <phoneticPr fontId="1" type="noConversion"/>
  <conditionalFormatting sqref="B17">
    <cfRule type="containsText" dxfId="471" priority="602" stopIfTrue="1" operator="containsText" text="Custom(50000원/100ug)">
      <formula>NOT(ISERROR(SEARCH("Custom(50000원/100ug)",B17)))</formula>
    </cfRule>
    <cfRule type="containsText" dxfId="470" priority="584" stopIfTrue="1" operator="containsText" text="Custom(100000원/100ug)">
      <formula>NOT(ISERROR(SEARCH("Custom(100000원/100ug)",B17)))</formula>
    </cfRule>
    <cfRule type="containsText" dxfId="469" priority="585" stopIfTrue="1" operator="containsText" text="Custom(100000원/100ug)">
      <formula>NOT(ISERROR(SEARCH("Custom(100000원/100ug)",B17)))</formula>
    </cfRule>
    <cfRule type="containsText" dxfId="468" priority="586" stopIfTrue="1" operator="containsText" text="Custom(50000원/100ug)">
      <formula>NOT(ISERROR(SEARCH("Custom(50000원/100ug)",B17)))</formula>
    </cfRule>
    <cfRule type="containsText" dxfId="467" priority="587" stopIfTrue="1" operator="containsText" text="Default(2~5ug)">
      <formula>NOT(ISERROR(SEARCH("Default(2~5ug)",B17)))</formula>
    </cfRule>
    <cfRule type="containsText" dxfId="466" priority="590" stopIfTrue="1" operator="containsText" text="예">
      <formula>NOT(ISERROR(SEARCH("예",B17)))</formula>
    </cfRule>
    <cfRule type="containsText" dxfId="465" priority="588" stopIfTrue="1" operator="containsText" text="Custom(50000원/100ug)">
      <formula>NOT(ISERROR(SEARCH("Custom(50000원/100ug)",B17)))</formula>
    </cfRule>
    <cfRule type="containsText" dxfId="464" priority="589" stopIfTrue="1" operator="containsText" text="아니오">
      <formula>NOT(ISERROR(SEARCH("아니오",B17)))</formula>
    </cfRule>
    <cfRule type="containsText" dxfId="463" priority="591" stopIfTrue="1" operator="containsText" text="아니오">
      <formula>NOT(ISERROR(SEARCH("아니오",B17)))</formula>
    </cfRule>
    <cfRule type="containsText" dxfId="462" priority="592" stopIfTrue="1" operator="containsText" text="예">
      <formula>NOT(ISERROR(SEARCH("예",B17)))</formula>
    </cfRule>
    <cfRule type="containsText" dxfId="461" priority="593" stopIfTrue="1" operator="containsText" text="아니오">
      <formula>NOT(ISERROR(SEARCH("아니오",B17)))</formula>
    </cfRule>
    <cfRule type="containsText" dxfId="460" priority="594" stopIfTrue="1" operator="containsText" text="예">
      <formula>NOT(ISERROR(SEARCH("예",B17)))</formula>
    </cfRule>
    <cfRule type="containsText" dxfId="459" priority="595" stopIfTrue="1" operator="containsText" text="예">
      <formula>NOT(ISERROR(SEARCH("예",B17)))</formula>
    </cfRule>
    <cfRule type="containsText" dxfId="458" priority="596" stopIfTrue="1" operator="containsText" text="아니오">
      <formula>NOT(ISERROR(SEARCH("아니오",B17)))</formula>
    </cfRule>
    <cfRule type="containsText" dxfId="457" priority="597" stopIfTrue="1" operator="containsText" text="예">
      <formula>NOT(ISERROR(SEARCH("예",B17)))</formula>
    </cfRule>
    <cfRule type="containsText" dxfId="456" priority="598" stopIfTrue="1" operator="containsText" text="아니오">
      <formula>NOT(ISERROR(SEARCH("아니오",B17)))</formula>
    </cfRule>
    <cfRule type="containsText" dxfId="455" priority="601" stopIfTrue="1" operator="containsText" text="예">
      <formula>NOT(ISERROR(SEARCH("예",B17)))</formula>
    </cfRule>
    <cfRule type="containsText" dxfId="454" priority="603" stopIfTrue="1" operator="containsText" text="예">
      <formula>NOT(ISERROR(SEARCH("예",B17)))</formula>
    </cfRule>
    <cfRule type="containsText" dxfId="453" priority="599" stopIfTrue="1" operator="containsText" text="예">
      <formula>NOT(ISERROR(SEARCH("예",B17)))</formula>
    </cfRule>
    <cfRule type="containsText" dxfId="452" priority="600" stopIfTrue="1" operator="containsText" text="아니오">
      <formula>NOT(ISERROR(SEARCH("아니오",B17)))</formula>
    </cfRule>
  </conditionalFormatting>
  <conditionalFormatting sqref="B19">
    <cfRule type="containsText" dxfId="451" priority="256" stopIfTrue="1" operator="containsText" text="Custom($100/100ug)">
      <formula>NOT(ISERROR(SEARCH("Custom($100/100ug)",B19)))</formula>
    </cfRule>
    <cfRule type="containsText" dxfId="450" priority="257" stopIfTrue="1" operator="containsText" text="Custom($100/100ug)">
      <formula>NOT(ISERROR(SEARCH("Custom($100/100ug)",B19)))</formula>
    </cfRule>
    <cfRule type="containsText" dxfId="449" priority="258" stopIfTrue="1" operator="containsText" text="Custom($100/10ug)">
      <formula>NOT(ISERROR(SEARCH("Custom($100/10ug)",B19)))</formula>
    </cfRule>
    <cfRule type="containsText" dxfId="448" priority="259" stopIfTrue="1" operator="containsText" text="Default(2~5ug)">
      <formula>NOT(ISERROR(SEARCH("Default(2~5ug)",B19)))</formula>
    </cfRule>
  </conditionalFormatting>
  <conditionalFormatting sqref="B29">
    <cfRule type="containsText" dxfId="447" priority="195" stopIfTrue="1" operator="containsText" text="Custom(100000원/100ug)">
      <formula>NOT(ISERROR(SEARCH("Custom(100000원/100ug)",B29)))</formula>
    </cfRule>
    <cfRule type="containsText" dxfId="446" priority="203" stopIfTrue="1" operator="containsText" text="예">
      <formula>NOT(ISERROR(SEARCH("예",B29)))</formula>
    </cfRule>
    <cfRule type="containsText" dxfId="445" priority="198" stopIfTrue="1" operator="containsText" text="Default(2~5ug)">
      <formula>NOT(ISERROR(SEARCH("Default(2~5ug)",B29)))</formula>
    </cfRule>
    <cfRule type="containsText" dxfId="444" priority="199" stopIfTrue="1" operator="containsText" text="Custom(50000원/100ug)">
      <formula>NOT(ISERROR(SEARCH("Custom(50000원/100ug)",B29)))</formula>
    </cfRule>
    <cfRule type="containsText" dxfId="443" priority="200" stopIfTrue="1" operator="containsText" text="아니오">
      <formula>NOT(ISERROR(SEARCH("아니오",B29)))</formula>
    </cfRule>
    <cfRule type="containsText" dxfId="442" priority="201" stopIfTrue="1" operator="containsText" text="예">
      <formula>NOT(ISERROR(SEARCH("예",B29)))</formula>
    </cfRule>
    <cfRule type="containsText" dxfId="441" priority="202" stopIfTrue="1" operator="containsText" text="아니오">
      <formula>NOT(ISERROR(SEARCH("아니오",B29)))</formula>
    </cfRule>
    <cfRule type="containsText" dxfId="440" priority="204" stopIfTrue="1" operator="containsText" text="아니오">
      <formula>NOT(ISERROR(SEARCH("아니오",B29)))</formula>
    </cfRule>
    <cfRule type="containsText" dxfId="439" priority="206" stopIfTrue="1" operator="containsText" text="예">
      <formula>NOT(ISERROR(SEARCH("예",B29)))</formula>
    </cfRule>
    <cfRule type="containsText" dxfId="438" priority="207" stopIfTrue="1" operator="containsText" text="아니오">
      <formula>NOT(ISERROR(SEARCH("아니오",B29)))</formula>
    </cfRule>
    <cfRule type="containsText" dxfId="437" priority="208" stopIfTrue="1" operator="containsText" text="예">
      <formula>NOT(ISERROR(SEARCH("예",B29)))</formula>
    </cfRule>
    <cfRule type="containsText" dxfId="436" priority="209" stopIfTrue="1" operator="containsText" text="아니오">
      <formula>NOT(ISERROR(SEARCH("아니오",B29)))</formula>
    </cfRule>
    <cfRule type="containsText" dxfId="435" priority="196" stopIfTrue="1" operator="containsText" text="Custom(100000원/100ug)">
      <formula>NOT(ISERROR(SEARCH("Custom(100000원/100ug)",B29)))</formula>
    </cfRule>
    <cfRule type="containsText" dxfId="434" priority="205" stopIfTrue="1" operator="containsText" text="예">
      <formula>NOT(ISERROR(SEARCH("예",B29)))</formula>
    </cfRule>
    <cfRule type="containsText" dxfId="433" priority="210" stopIfTrue="1" operator="containsText" text="예">
      <formula>NOT(ISERROR(SEARCH("예",B29)))</formula>
    </cfRule>
    <cfRule type="containsText" dxfId="432" priority="211" stopIfTrue="1" operator="containsText" text="아니오">
      <formula>NOT(ISERROR(SEARCH("아니오",B29)))</formula>
    </cfRule>
    <cfRule type="containsText" dxfId="431" priority="212" stopIfTrue="1" operator="containsText" text="예">
      <formula>NOT(ISERROR(SEARCH("예",B29)))</formula>
    </cfRule>
    <cfRule type="containsText" dxfId="430" priority="214" stopIfTrue="1" operator="containsText" text="예">
      <formula>NOT(ISERROR(SEARCH("예",B29)))</formula>
    </cfRule>
    <cfRule type="containsText" dxfId="429" priority="213" stopIfTrue="1" operator="containsText" text="Custom(50000원/100ug)">
      <formula>NOT(ISERROR(SEARCH("Custom(50000원/100ug)",B29)))</formula>
    </cfRule>
    <cfRule type="containsText" dxfId="428" priority="197" stopIfTrue="1" operator="containsText" text="Custom(50000원/100ug)">
      <formula>NOT(ISERROR(SEARCH("Custom(50000원/100ug)",B29)))</formula>
    </cfRule>
  </conditionalFormatting>
  <conditionalFormatting sqref="B31">
    <cfRule type="containsText" dxfId="427" priority="191" stopIfTrue="1" operator="containsText" text="Custom($100/100ug)">
      <formula>NOT(ISERROR(SEARCH("Custom($100/100ug)",B31)))</formula>
    </cfRule>
    <cfRule type="containsText" dxfId="426" priority="194" stopIfTrue="1" operator="containsText" text="Default(2~5ug)">
      <formula>NOT(ISERROR(SEARCH("Default(2~5ug)",B31)))</formula>
    </cfRule>
    <cfRule type="containsText" dxfId="425" priority="193" stopIfTrue="1" operator="containsText" text="Custom($100/10ug)">
      <formula>NOT(ISERROR(SEARCH("Custom($100/10ug)",B31)))</formula>
    </cfRule>
    <cfRule type="containsText" dxfId="424" priority="192" stopIfTrue="1" operator="containsText" text="Custom($100/100ug)">
      <formula>NOT(ISERROR(SEARCH("Custom($100/100ug)",B31)))</formula>
    </cfRule>
  </conditionalFormatting>
  <conditionalFormatting sqref="B41">
    <cfRule type="containsText" dxfId="423" priority="146" stopIfTrue="1" operator="containsText" text="아니오">
      <formula>NOT(ISERROR(SEARCH("아니오",B41)))</formula>
    </cfRule>
    <cfRule type="containsText" dxfId="422" priority="142" stopIfTrue="1" operator="containsText" text="아니오">
      <formula>NOT(ISERROR(SEARCH("아니오",B41)))</formula>
    </cfRule>
    <cfRule type="containsText" dxfId="421" priority="141" stopIfTrue="1" operator="containsText" text="예">
      <formula>NOT(ISERROR(SEARCH("예",B41)))</formula>
    </cfRule>
    <cfRule type="containsText" dxfId="420" priority="139" stopIfTrue="1" operator="containsText" text="아니오">
      <formula>NOT(ISERROR(SEARCH("아니오",B41)))</formula>
    </cfRule>
    <cfRule type="containsText" dxfId="419" priority="138" stopIfTrue="1" operator="containsText" text="예">
      <formula>NOT(ISERROR(SEARCH("예",B41)))</formula>
    </cfRule>
    <cfRule type="containsText" dxfId="418" priority="137" stopIfTrue="1" operator="containsText" text="아니오">
      <formula>NOT(ISERROR(SEARCH("아니오",B41)))</formula>
    </cfRule>
    <cfRule type="containsText" dxfId="417" priority="136" stopIfTrue="1" operator="containsText" text="예">
      <formula>NOT(ISERROR(SEARCH("예",B41)))</formula>
    </cfRule>
    <cfRule type="containsText" dxfId="416" priority="135" stopIfTrue="1" operator="containsText" text="아니오">
      <formula>NOT(ISERROR(SEARCH("아니오",B41)))</formula>
    </cfRule>
    <cfRule type="containsText" dxfId="415" priority="134" stopIfTrue="1" operator="containsText" text="Custom(50000원/100ug)">
      <formula>NOT(ISERROR(SEARCH("Custom(50000원/100ug)",B41)))</formula>
    </cfRule>
    <cfRule type="containsText" dxfId="414" priority="133" stopIfTrue="1" operator="containsText" text="Default(2~5ug)">
      <formula>NOT(ISERROR(SEARCH("Default(2~5ug)",B41)))</formula>
    </cfRule>
    <cfRule type="containsText" dxfId="413" priority="132" stopIfTrue="1" operator="containsText" text="Custom(50000원/100ug)">
      <formula>NOT(ISERROR(SEARCH("Custom(50000원/100ug)",B41)))</formula>
    </cfRule>
    <cfRule type="containsText" dxfId="412" priority="149" stopIfTrue="1" operator="containsText" text="예">
      <formula>NOT(ISERROR(SEARCH("예",B41)))</formula>
    </cfRule>
    <cfRule type="containsText" dxfId="411" priority="148" stopIfTrue="1" operator="containsText" text="Custom(50000원/100ug)">
      <formula>NOT(ISERROR(SEARCH("Custom(50000원/100ug)",B41)))</formula>
    </cfRule>
    <cfRule type="containsText" dxfId="410" priority="147" stopIfTrue="1" operator="containsText" text="예">
      <formula>NOT(ISERROR(SEARCH("예",B41)))</formula>
    </cfRule>
    <cfRule type="containsText" dxfId="409" priority="145" stopIfTrue="1" operator="containsText" text="예">
      <formula>NOT(ISERROR(SEARCH("예",B41)))</formula>
    </cfRule>
    <cfRule type="containsText" dxfId="408" priority="144" stopIfTrue="1" operator="containsText" text="아니오">
      <formula>NOT(ISERROR(SEARCH("아니오",B41)))</formula>
    </cfRule>
    <cfRule type="containsText" dxfId="407" priority="140" stopIfTrue="1" operator="containsText" text="예">
      <formula>NOT(ISERROR(SEARCH("예",B41)))</formula>
    </cfRule>
    <cfRule type="containsText" dxfId="406" priority="143" stopIfTrue="1" operator="containsText" text="예">
      <formula>NOT(ISERROR(SEARCH("예",B41)))</formula>
    </cfRule>
    <cfRule type="containsText" dxfId="405" priority="130" stopIfTrue="1" operator="containsText" text="Custom(100000원/100ug)">
      <formula>NOT(ISERROR(SEARCH("Custom(100000원/100ug)",B41)))</formula>
    </cfRule>
    <cfRule type="containsText" dxfId="404" priority="131" stopIfTrue="1" operator="containsText" text="Custom(100000원/100ug)">
      <formula>NOT(ISERROR(SEARCH("Custom(100000원/100ug)",B41)))</formula>
    </cfRule>
  </conditionalFormatting>
  <conditionalFormatting sqref="B43">
    <cfRule type="containsText" dxfId="403" priority="127" stopIfTrue="1" operator="containsText" text="Custom($100/100ug)">
      <formula>NOT(ISERROR(SEARCH("Custom($100/100ug)",B43)))</formula>
    </cfRule>
    <cfRule type="containsText" dxfId="402" priority="126" stopIfTrue="1" operator="containsText" text="Custom($100/100ug)">
      <formula>NOT(ISERROR(SEARCH("Custom($100/100ug)",B43)))</formula>
    </cfRule>
    <cfRule type="containsText" dxfId="401" priority="128" stopIfTrue="1" operator="containsText" text="Custom($100/10ug)">
      <formula>NOT(ISERROR(SEARCH("Custom($100/10ug)",B43)))</formula>
    </cfRule>
    <cfRule type="containsText" dxfId="400" priority="129" stopIfTrue="1" operator="containsText" text="Default(2~5ug)">
      <formula>NOT(ISERROR(SEARCH("Default(2~5ug)",B43)))</formula>
    </cfRule>
  </conditionalFormatting>
  <conditionalFormatting sqref="B53">
    <cfRule type="containsText" dxfId="399" priority="76" stopIfTrue="1" operator="containsText" text="예">
      <formula>NOT(ISERROR(SEARCH("예",B53)))</formula>
    </cfRule>
    <cfRule type="containsText" dxfId="398" priority="78" stopIfTrue="1" operator="containsText" text="예">
      <formula>NOT(ISERROR(SEARCH("예",B53)))</formula>
    </cfRule>
    <cfRule type="containsText" dxfId="397" priority="79" stopIfTrue="1" operator="containsText" text="아니오">
      <formula>NOT(ISERROR(SEARCH("아니오",B53)))</formula>
    </cfRule>
    <cfRule type="containsText" dxfId="396" priority="80" stopIfTrue="1" operator="containsText" text="예">
      <formula>NOT(ISERROR(SEARCH("예",B53)))</formula>
    </cfRule>
    <cfRule type="containsText" dxfId="395" priority="81" stopIfTrue="1" operator="containsText" text="아니오">
      <formula>NOT(ISERROR(SEARCH("아니오",B53)))</formula>
    </cfRule>
    <cfRule type="containsText" dxfId="394" priority="82" stopIfTrue="1" operator="containsText" text="예">
      <formula>NOT(ISERROR(SEARCH("예",B53)))</formula>
    </cfRule>
    <cfRule type="containsText" dxfId="393" priority="83" stopIfTrue="1" operator="containsText" text="Custom(50000원/100ug)">
      <formula>NOT(ISERROR(SEARCH("Custom(50000원/100ug)",B53)))</formula>
    </cfRule>
    <cfRule type="containsText" dxfId="392" priority="84" stopIfTrue="1" operator="containsText" text="예">
      <formula>NOT(ISERROR(SEARCH("예",B53)))</formula>
    </cfRule>
    <cfRule type="containsText" dxfId="391" priority="65" stopIfTrue="1" operator="containsText" text="Custom(100000원/100ug)">
      <formula>NOT(ISERROR(SEARCH("Custom(100000원/100ug)",B53)))</formula>
    </cfRule>
    <cfRule type="containsText" dxfId="390" priority="66" stopIfTrue="1" operator="containsText" text="Custom(100000원/100ug)">
      <formula>NOT(ISERROR(SEARCH("Custom(100000원/100ug)",B53)))</formula>
    </cfRule>
    <cfRule type="containsText" dxfId="389" priority="67" stopIfTrue="1" operator="containsText" text="Custom(50000원/100ug)">
      <formula>NOT(ISERROR(SEARCH("Custom(50000원/100ug)",B53)))</formula>
    </cfRule>
    <cfRule type="containsText" dxfId="388" priority="68" stopIfTrue="1" operator="containsText" text="Default(2~5ug)">
      <formula>NOT(ISERROR(SEARCH("Default(2~5ug)",B53)))</formula>
    </cfRule>
    <cfRule type="containsText" dxfId="387" priority="69" stopIfTrue="1" operator="containsText" text="Custom(50000원/100ug)">
      <formula>NOT(ISERROR(SEARCH("Custom(50000원/100ug)",B53)))</formula>
    </cfRule>
    <cfRule type="containsText" dxfId="386" priority="70" stopIfTrue="1" operator="containsText" text="아니오">
      <formula>NOT(ISERROR(SEARCH("아니오",B53)))</formula>
    </cfRule>
    <cfRule type="containsText" dxfId="385" priority="71" stopIfTrue="1" operator="containsText" text="예">
      <formula>NOT(ISERROR(SEARCH("예",B53)))</formula>
    </cfRule>
    <cfRule type="containsText" dxfId="384" priority="77" stopIfTrue="1" operator="containsText" text="아니오">
      <formula>NOT(ISERROR(SEARCH("아니오",B53)))</formula>
    </cfRule>
    <cfRule type="containsText" dxfId="383" priority="72" stopIfTrue="1" operator="containsText" text="아니오">
      <formula>NOT(ISERROR(SEARCH("아니오",B53)))</formula>
    </cfRule>
    <cfRule type="containsText" dxfId="382" priority="73" stopIfTrue="1" operator="containsText" text="예">
      <formula>NOT(ISERROR(SEARCH("예",B53)))</formula>
    </cfRule>
    <cfRule type="containsText" dxfId="381" priority="74" stopIfTrue="1" operator="containsText" text="아니오">
      <formula>NOT(ISERROR(SEARCH("아니오",B53)))</formula>
    </cfRule>
    <cfRule type="containsText" dxfId="380" priority="75" stopIfTrue="1" operator="containsText" text="예">
      <formula>NOT(ISERROR(SEARCH("예",B53)))</formula>
    </cfRule>
  </conditionalFormatting>
  <conditionalFormatting sqref="B55">
    <cfRule type="containsText" dxfId="379" priority="62" stopIfTrue="1" operator="containsText" text="Custom($100/100ug)">
      <formula>NOT(ISERROR(SEARCH("Custom($100/100ug)",B55)))</formula>
    </cfRule>
    <cfRule type="containsText" dxfId="378" priority="61" stopIfTrue="1" operator="containsText" text="Custom($100/100ug)">
      <formula>NOT(ISERROR(SEARCH("Custom($100/100ug)",B55)))</formula>
    </cfRule>
    <cfRule type="containsText" dxfId="377" priority="63" stopIfTrue="1" operator="containsText" text="Custom($100/10ug)">
      <formula>NOT(ISERROR(SEARCH("Custom($100/10ug)",B55)))</formula>
    </cfRule>
    <cfRule type="containsText" dxfId="376" priority="64" stopIfTrue="1" operator="containsText" text="Default(2~5ug)">
      <formula>NOT(ISERROR(SEARCH("Default(2~5ug)",B55)))</formula>
    </cfRule>
  </conditionalFormatting>
  <conditionalFormatting sqref="C21">
    <cfRule type="containsText" dxfId="375" priority="2067" stopIfTrue="1" operator="containsText" text="Other (추가비용 발생)">
      <formula>NOT(ISERROR(SEARCH("Other (추가비용 발생)",C21)))</formula>
    </cfRule>
    <cfRule type="containsText" dxfId="374" priority="2053" stopIfTrue="1" operator="containsText" text="Other (추가비용 발생)">
      <formula>NOT(ISERROR(SEARCH("Other (추가비용 발생)",C21)))</formula>
    </cfRule>
    <cfRule type="containsText" dxfId="373" priority="2054" stopIfTrue="1" operator="containsText" text="pGEM-T Easy">
      <formula>NOT(ISERROR(SEARCH("pGEM-T Easy",C21)))</formula>
    </cfRule>
  </conditionalFormatting>
  <conditionalFormatting sqref="C23">
    <cfRule type="containsText" dxfId="372" priority="2017" stopIfTrue="1" operator="containsText" text="Custom(50000원/100ug)">
      <formula>NOT(ISERROR(SEARCH("Custom(50000원/100ug)",C23)))</formula>
    </cfRule>
    <cfRule type="containsText" dxfId="371" priority="2018" stopIfTrue="1" operator="containsText" text="아니오">
      <formula>NOT(ISERROR(SEARCH("아니오",C23)))</formula>
    </cfRule>
    <cfRule type="containsText" dxfId="370" priority="2019" stopIfTrue="1" operator="containsText" text="예">
      <formula>NOT(ISERROR(SEARCH("예",C23)))</formula>
    </cfRule>
    <cfRule type="containsText" dxfId="369" priority="2020" stopIfTrue="1" operator="containsText" text="아니오">
      <formula>NOT(ISERROR(SEARCH("아니오",C23)))</formula>
    </cfRule>
    <cfRule type="containsText" dxfId="368" priority="2021" stopIfTrue="1" operator="containsText" text="예">
      <formula>NOT(ISERROR(SEARCH("예",C23)))</formula>
    </cfRule>
    <cfRule type="containsText" dxfId="367" priority="2022" stopIfTrue="1" operator="containsText" text="아니오">
      <formula>NOT(ISERROR(SEARCH("아니오",C23)))</formula>
    </cfRule>
    <cfRule type="containsText" dxfId="366" priority="2023" stopIfTrue="1" operator="containsText" text="예">
      <formula>NOT(ISERROR(SEARCH("예",C23)))</formula>
    </cfRule>
    <cfRule type="containsText" dxfId="365" priority="1880" stopIfTrue="1" operator="containsText" text="Custom(100000원/100ug)">
      <formula>NOT(ISERROR(SEARCH("Custom(100000원/100ug)",C23)))</formula>
    </cfRule>
    <cfRule type="containsText" dxfId="364" priority="1881" stopIfTrue="1" operator="containsText" text="Custom(100000원/100ug)">
      <formula>NOT(ISERROR(SEARCH("Custom(100000원/100ug)",C23)))</formula>
    </cfRule>
    <cfRule type="containsText" dxfId="363" priority="2015" stopIfTrue="1" operator="containsText" text="Custom(50000원/100ug)">
      <formula>NOT(ISERROR(SEARCH("Custom(50000원/100ug)",C23)))</formula>
    </cfRule>
    <cfRule type="containsText" dxfId="362" priority="2016" stopIfTrue="1" operator="containsText" text="Default(2~5ug)">
      <formula>NOT(ISERROR(SEARCH("Default(2~5ug)",C23)))</formula>
    </cfRule>
    <cfRule type="containsText" dxfId="361" priority="2024" stopIfTrue="1" operator="containsText" text="예">
      <formula>NOT(ISERROR(SEARCH("예",C23)))</formula>
    </cfRule>
    <cfRule type="containsText" dxfId="360" priority="2051" stopIfTrue="1" operator="containsText" text="아니오">
      <formula>NOT(ISERROR(SEARCH("아니오",C23)))</formula>
    </cfRule>
    <cfRule type="containsText" dxfId="359" priority="2052" stopIfTrue="1" operator="containsText" text="예">
      <formula>NOT(ISERROR(SEARCH("예",C23)))</formula>
    </cfRule>
    <cfRule type="containsText" dxfId="358" priority="2058" stopIfTrue="1" operator="containsText" text="아니오">
      <formula>NOT(ISERROR(SEARCH("아니오",C23)))</formula>
    </cfRule>
    <cfRule type="containsText" dxfId="357" priority="2059" stopIfTrue="1" operator="containsText" text="예">
      <formula>NOT(ISERROR(SEARCH("예",C23)))</formula>
    </cfRule>
    <cfRule type="containsText" dxfId="356" priority="2060" stopIfTrue="1" operator="containsText" text="아니오">
      <formula>NOT(ISERROR(SEARCH("아니오",C23)))</formula>
    </cfRule>
    <cfRule type="containsText" dxfId="355" priority="2061" stopIfTrue="1" operator="containsText" text="예">
      <formula>NOT(ISERROR(SEARCH("예",C23)))</formula>
    </cfRule>
    <cfRule type="containsText" dxfId="354" priority="2065" stopIfTrue="1" operator="containsText" text="Custom(50000원/100ug)">
      <formula>NOT(ISERROR(SEARCH("Custom(50000원/100ug)",C23)))</formula>
    </cfRule>
    <cfRule type="containsText" dxfId="353" priority="2066" stopIfTrue="1" operator="containsText" text="예">
      <formula>NOT(ISERROR(SEARCH("예",C23)))</formula>
    </cfRule>
  </conditionalFormatting>
  <conditionalFormatting sqref="C33">
    <cfRule type="containsText" dxfId="352" priority="247" stopIfTrue="1" operator="containsText" text="Other (추가비용 발생)">
      <formula>NOT(ISERROR(SEARCH("Other (추가비용 발생)",C33)))</formula>
    </cfRule>
    <cfRule type="containsText" dxfId="351" priority="248" stopIfTrue="1" operator="containsText" text="pGEM-T Easy">
      <formula>NOT(ISERROR(SEARCH("pGEM-T Easy",C33)))</formula>
    </cfRule>
    <cfRule type="containsText" dxfId="350" priority="255" stopIfTrue="1" operator="containsText" text="Other (추가비용 발생)">
      <formula>NOT(ISERROR(SEARCH("Other (추가비용 발생)",C33)))</formula>
    </cfRule>
  </conditionalFormatting>
  <conditionalFormatting sqref="C35">
    <cfRule type="containsText" dxfId="349" priority="13" stopIfTrue="1" operator="containsText" text="아니오">
      <formula>NOT(ISERROR(SEARCH("아니오",C35)))</formula>
    </cfRule>
    <cfRule type="containsText" dxfId="348" priority="14" stopIfTrue="1" operator="containsText" text="예">
      <formula>NOT(ISERROR(SEARCH("예",C35)))</formula>
    </cfRule>
    <cfRule type="containsText" dxfId="347" priority="15" stopIfTrue="1" operator="containsText" text="아니오">
      <formula>NOT(ISERROR(SEARCH("아니오",C35)))</formula>
    </cfRule>
    <cfRule type="containsText" dxfId="346" priority="16" stopIfTrue="1" operator="containsText" text="예">
      <formula>NOT(ISERROR(SEARCH("예",C35)))</formula>
    </cfRule>
    <cfRule type="containsText" dxfId="345" priority="17" stopIfTrue="1" operator="containsText" text="아니오">
      <formula>NOT(ISERROR(SEARCH("아니오",C35)))</formula>
    </cfRule>
    <cfRule type="containsText" dxfId="344" priority="18" stopIfTrue="1" operator="containsText" text="예">
      <formula>NOT(ISERROR(SEARCH("예",C35)))</formula>
    </cfRule>
    <cfRule type="containsText" dxfId="343" priority="19" stopIfTrue="1" operator="containsText" text="Custom(50000원/100ug)">
      <formula>NOT(ISERROR(SEARCH("Custom(50000원/100ug)",C35)))</formula>
    </cfRule>
    <cfRule type="containsText" dxfId="342" priority="20" stopIfTrue="1" operator="containsText" text="예">
      <formula>NOT(ISERROR(SEARCH("예",C35)))</formula>
    </cfRule>
    <cfRule type="containsText" dxfId="341" priority="1" stopIfTrue="1" operator="containsText" text="Custom(100000원/100ug)">
      <formula>NOT(ISERROR(SEARCH("Custom(100000원/100ug)",C35)))</formula>
    </cfRule>
    <cfRule type="containsText" dxfId="340" priority="2" stopIfTrue="1" operator="containsText" text="Custom(100000원/100ug)">
      <formula>NOT(ISERROR(SEARCH("Custom(100000원/100ug)",C35)))</formula>
    </cfRule>
    <cfRule type="containsText" dxfId="339" priority="3" stopIfTrue="1" operator="containsText" text="Custom(50000원/100ug)">
      <formula>NOT(ISERROR(SEARCH("Custom(50000원/100ug)",C35)))</formula>
    </cfRule>
    <cfRule type="containsText" dxfId="338" priority="4" stopIfTrue="1" operator="containsText" text="Default(2~5ug)">
      <formula>NOT(ISERROR(SEARCH("Default(2~5ug)",C35)))</formula>
    </cfRule>
    <cfRule type="containsText" dxfId="337" priority="5" stopIfTrue="1" operator="containsText" text="Custom(50000원/100ug)">
      <formula>NOT(ISERROR(SEARCH("Custom(50000원/100ug)",C35)))</formula>
    </cfRule>
    <cfRule type="containsText" dxfId="336" priority="6" stopIfTrue="1" operator="containsText" text="아니오">
      <formula>NOT(ISERROR(SEARCH("아니오",C35)))</formula>
    </cfRule>
    <cfRule type="containsText" dxfId="335" priority="7" stopIfTrue="1" operator="containsText" text="예">
      <formula>NOT(ISERROR(SEARCH("예",C35)))</formula>
    </cfRule>
    <cfRule type="containsText" dxfId="334" priority="8" stopIfTrue="1" operator="containsText" text="아니오">
      <formula>NOT(ISERROR(SEARCH("아니오",C35)))</formula>
    </cfRule>
    <cfRule type="containsText" dxfId="333" priority="9" stopIfTrue="1" operator="containsText" text="예">
      <formula>NOT(ISERROR(SEARCH("예",C35)))</formula>
    </cfRule>
    <cfRule type="containsText" dxfId="332" priority="10" stopIfTrue="1" operator="containsText" text="아니오">
      <formula>NOT(ISERROR(SEARCH("아니오",C35)))</formula>
    </cfRule>
    <cfRule type="containsText" dxfId="331" priority="11" stopIfTrue="1" operator="containsText" text="예">
      <formula>NOT(ISERROR(SEARCH("예",C35)))</formula>
    </cfRule>
    <cfRule type="containsText" dxfId="330" priority="12" stopIfTrue="1" operator="containsText" text="예">
      <formula>NOT(ISERROR(SEARCH("예",C35)))</formula>
    </cfRule>
  </conditionalFormatting>
  <conditionalFormatting sqref="C45">
    <cfRule type="containsText" dxfId="329" priority="182" stopIfTrue="1" operator="containsText" text="Other (추가비용 발생)">
      <formula>NOT(ISERROR(SEARCH("Other (추가비용 발생)",C45)))</formula>
    </cfRule>
    <cfRule type="containsText" dxfId="328" priority="190" stopIfTrue="1" operator="containsText" text="Other (추가비용 발생)">
      <formula>NOT(ISERROR(SEARCH("Other (추가비용 발생)",C45)))</formula>
    </cfRule>
    <cfRule type="containsText" dxfId="327" priority="183" stopIfTrue="1" operator="containsText" text="pGEM-T Easy">
      <formula>NOT(ISERROR(SEARCH("pGEM-T Easy",C45)))</formula>
    </cfRule>
  </conditionalFormatting>
  <conditionalFormatting sqref="C47">
    <cfRule type="containsText" dxfId="326" priority="47" stopIfTrue="1" operator="containsText" text="예">
      <formula>NOT(ISERROR(SEARCH("예",C47)))</formula>
    </cfRule>
    <cfRule type="containsText" dxfId="325" priority="48" stopIfTrue="1" operator="containsText" text="아니오">
      <formula>NOT(ISERROR(SEARCH("아니오",C47)))</formula>
    </cfRule>
    <cfRule type="containsText" dxfId="324" priority="49" stopIfTrue="1" operator="containsText" text="예">
      <formula>NOT(ISERROR(SEARCH("예",C47)))</formula>
    </cfRule>
    <cfRule type="containsText" dxfId="323" priority="59" stopIfTrue="1" operator="containsText" text="Custom(50000원/100ug)">
      <formula>NOT(ISERROR(SEARCH("Custom(50000원/100ug)",C47)))</formula>
    </cfRule>
    <cfRule type="containsText" dxfId="322" priority="46" stopIfTrue="1" operator="containsText" text="아니오">
      <formula>NOT(ISERROR(SEARCH("아니오",C47)))</formula>
    </cfRule>
    <cfRule type="containsText" dxfId="321" priority="58" stopIfTrue="1" operator="containsText" text="예">
      <formula>NOT(ISERROR(SEARCH("예",C47)))</formula>
    </cfRule>
    <cfRule type="containsText" dxfId="320" priority="50" stopIfTrue="1" operator="containsText" text="아니오">
      <formula>NOT(ISERROR(SEARCH("아니오",C47)))</formula>
    </cfRule>
    <cfRule type="containsText" dxfId="319" priority="60" stopIfTrue="1" operator="containsText" text="예">
      <formula>NOT(ISERROR(SEARCH("예",C47)))</formula>
    </cfRule>
    <cfRule type="containsText" dxfId="318" priority="41" stopIfTrue="1" operator="containsText" text="Custom(100000원/100ug)">
      <formula>NOT(ISERROR(SEARCH("Custom(100000원/100ug)",C47)))</formula>
    </cfRule>
    <cfRule type="containsText" dxfId="317" priority="57" stopIfTrue="1" operator="containsText" text="아니오">
      <formula>NOT(ISERROR(SEARCH("아니오",C47)))</formula>
    </cfRule>
    <cfRule type="containsText" dxfId="316" priority="56" stopIfTrue="1" operator="containsText" text="예">
      <formula>NOT(ISERROR(SEARCH("예",C47)))</formula>
    </cfRule>
    <cfRule type="containsText" dxfId="315" priority="42" stopIfTrue="1" operator="containsText" text="Custom(100000원/100ug)">
      <formula>NOT(ISERROR(SEARCH("Custom(100000원/100ug)",C47)))</formula>
    </cfRule>
    <cfRule type="containsText" dxfId="314" priority="55" stopIfTrue="1" operator="containsText" text="아니오">
      <formula>NOT(ISERROR(SEARCH("아니오",C47)))</formula>
    </cfRule>
    <cfRule type="containsText" dxfId="313" priority="54" stopIfTrue="1" operator="containsText" text="예">
      <formula>NOT(ISERROR(SEARCH("예",C47)))</formula>
    </cfRule>
    <cfRule type="containsText" dxfId="312" priority="53" stopIfTrue="1" operator="containsText" text="아니오">
      <formula>NOT(ISERROR(SEARCH("아니오",C47)))</formula>
    </cfRule>
    <cfRule type="containsText" dxfId="311" priority="52" stopIfTrue="1" operator="containsText" text="예">
      <formula>NOT(ISERROR(SEARCH("예",C47)))</formula>
    </cfRule>
    <cfRule type="containsText" dxfId="310" priority="51" stopIfTrue="1" operator="containsText" text="예">
      <formula>NOT(ISERROR(SEARCH("예",C47)))</formula>
    </cfRule>
    <cfRule type="containsText" dxfId="309" priority="43" stopIfTrue="1" operator="containsText" text="Custom(50000원/100ug)">
      <formula>NOT(ISERROR(SEARCH("Custom(50000원/100ug)",C47)))</formula>
    </cfRule>
    <cfRule type="containsText" dxfId="308" priority="44" stopIfTrue="1" operator="containsText" text="Default(2~5ug)">
      <formula>NOT(ISERROR(SEARCH("Default(2~5ug)",C47)))</formula>
    </cfRule>
    <cfRule type="containsText" dxfId="307" priority="45" stopIfTrue="1" operator="containsText" text="Custom(50000원/100ug)">
      <formula>NOT(ISERROR(SEARCH("Custom(50000원/100ug)",C47)))</formula>
    </cfRule>
  </conditionalFormatting>
  <conditionalFormatting sqref="C57">
    <cfRule type="containsText" dxfId="306" priority="125" stopIfTrue="1" operator="containsText" text="Other (추가비용 발생)">
      <formula>NOT(ISERROR(SEARCH("Other (추가비용 발생)",C57)))</formula>
    </cfRule>
    <cfRule type="containsText" dxfId="305" priority="118" stopIfTrue="1" operator="containsText" text="pGEM-T Easy">
      <formula>NOT(ISERROR(SEARCH("pGEM-T Easy",C57)))</formula>
    </cfRule>
    <cfRule type="containsText" dxfId="304" priority="117" stopIfTrue="1" operator="containsText" text="Other (추가비용 발생)">
      <formula>NOT(ISERROR(SEARCH("Other (추가비용 발생)",C57)))</formula>
    </cfRule>
  </conditionalFormatting>
  <conditionalFormatting sqref="C59">
    <cfRule type="containsText" dxfId="303" priority="36" stopIfTrue="1" operator="containsText" text="예">
      <formula>NOT(ISERROR(SEARCH("예",C59)))</formula>
    </cfRule>
    <cfRule type="containsText" dxfId="302" priority="21" stopIfTrue="1" operator="containsText" text="Custom(100000원/100ug)">
      <formula>NOT(ISERROR(SEARCH("Custom(100000원/100ug)",C59)))</formula>
    </cfRule>
    <cfRule type="containsText" dxfId="301" priority="22" stopIfTrue="1" operator="containsText" text="Custom(100000원/100ug)">
      <formula>NOT(ISERROR(SEARCH("Custom(100000원/100ug)",C59)))</formula>
    </cfRule>
    <cfRule type="containsText" dxfId="300" priority="24" stopIfTrue="1" operator="containsText" text="Default(2~5ug)">
      <formula>NOT(ISERROR(SEARCH("Default(2~5ug)",C59)))</formula>
    </cfRule>
    <cfRule type="containsText" dxfId="299" priority="33" stopIfTrue="1" operator="containsText" text="아니오">
      <formula>NOT(ISERROR(SEARCH("아니오",C59)))</formula>
    </cfRule>
    <cfRule type="containsText" dxfId="298" priority="26" stopIfTrue="1" operator="containsText" text="아니오">
      <formula>NOT(ISERROR(SEARCH("아니오",C59)))</formula>
    </cfRule>
    <cfRule type="containsText" dxfId="297" priority="23" stopIfTrue="1" operator="containsText" text="Custom(50000원/100ug)">
      <formula>NOT(ISERROR(SEARCH("Custom(50000원/100ug)",C59)))</formula>
    </cfRule>
    <cfRule type="containsText" dxfId="296" priority="32" stopIfTrue="1" operator="containsText" text="예">
      <formula>NOT(ISERROR(SEARCH("예",C59)))</formula>
    </cfRule>
    <cfRule type="containsText" dxfId="295" priority="34" stopIfTrue="1" operator="containsText" text="예">
      <formula>NOT(ISERROR(SEARCH("예",C59)))</formula>
    </cfRule>
    <cfRule type="containsText" dxfId="294" priority="27" stopIfTrue="1" operator="containsText" text="예">
      <formula>NOT(ISERROR(SEARCH("예",C59)))</formula>
    </cfRule>
    <cfRule type="containsText" dxfId="293" priority="37" stopIfTrue="1" operator="containsText" text="아니오">
      <formula>NOT(ISERROR(SEARCH("아니오",C59)))</formula>
    </cfRule>
    <cfRule type="containsText" dxfId="292" priority="38" stopIfTrue="1" operator="containsText" text="예">
      <formula>NOT(ISERROR(SEARCH("예",C59)))</formula>
    </cfRule>
    <cfRule type="containsText" dxfId="291" priority="39" stopIfTrue="1" operator="containsText" text="Custom(50000원/100ug)">
      <formula>NOT(ISERROR(SEARCH("Custom(50000원/100ug)",C59)))</formula>
    </cfRule>
    <cfRule type="containsText" dxfId="290" priority="40" stopIfTrue="1" operator="containsText" text="예">
      <formula>NOT(ISERROR(SEARCH("예",C59)))</formula>
    </cfRule>
    <cfRule type="containsText" dxfId="289" priority="25" stopIfTrue="1" operator="containsText" text="Custom(50000원/100ug)">
      <formula>NOT(ISERROR(SEARCH("Custom(50000원/100ug)",C59)))</formula>
    </cfRule>
    <cfRule type="containsText" dxfId="288" priority="28" stopIfTrue="1" operator="containsText" text="아니오">
      <formula>NOT(ISERROR(SEARCH("아니오",C59)))</formula>
    </cfRule>
    <cfRule type="containsText" dxfId="287" priority="29" stopIfTrue="1" operator="containsText" text="예">
      <formula>NOT(ISERROR(SEARCH("예",C59)))</formula>
    </cfRule>
    <cfRule type="containsText" dxfId="286" priority="30" stopIfTrue="1" operator="containsText" text="아니오">
      <formula>NOT(ISERROR(SEARCH("아니오",C59)))</formula>
    </cfRule>
    <cfRule type="containsText" dxfId="285" priority="31" stopIfTrue="1" operator="containsText" text="예">
      <formula>NOT(ISERROR(SEARCH("예",C59)))</formula>
    </cfRule>
    <cfRule type="containsText" dxfId="284" priority="35" stopIfTrue="1" operator="containsText" text="아니오">
      <formula>NOT(ISERROR(SEARCH("아니오",C59)))</formula>
    </cfRule>
  </conditionalFormatting>
  <conditionalFormatting sqref="C21:D21">
    <cfRule type="containsText" dxfId="283" priority="863" stopIfTrue="1" operator="containsText" text="pBHK(High-Kan)">
      <formula>NOT(ISERROR(SEARCH("pBHK(High-Kan)",C21)))</formula>
    </cfRule>
    <cfRule type="containsText" dxfId="282" priority="864" stopIfTrue="1" operator="containsText" text="pBHC(High-Chloramphenicol)">
      <formula>NOT(ISERROR(SEARCH("pBHC(High-Chloramphenicol)",C21)))</formula>
    </cfRule>
    <cfRule type="containsText" dxfId="281" priority="865" stopIfTrue="1" operator="containsText" text="pBHZ(High-Zeo)">
      <formula>NOT(ISERROR(SEARCH("pBHZ(High-Zeo)",C21)))</formula>
    </cfRule>
    <cfRule type="containsText" dxfId="280" priority="866" stopIfTrue="1" operator="containsText" text="pBLA(Low-Amp)">
      <formula>NOT(ISERROR(SEARCH("pBLA(Low-Amp)",C21)))</formula>
    </cfRule>
    <cfRule type="containsText" dxfId="279" priority="867" stopIfTrue="1" operator="containsText" text="pBLK(Low-Kan)">
      <formula>NOT(ISERROR(SEARCH("pBLK(Low-Kan)",C21)))</formula>
    </cfRule>
    <cfRule type="containsText" dxfId="278" priority="868" stopIfTrue="1" operator="containsText" text="pBLC(Low-Chloramphenicol)">
      <formula>NOT(ISERROR(SEARCH("pBLC(Low-Chloramphenicol)",C21)))</formula>
    </cfRule>
    <cfRule type="containsText" dxfId="277" priority="869" stopIfTrue="1" operator="containsText" text="pBLZ(Low-Zeo)">
      <formula>NOT(ISERROR(SEARCH("pBLZ(Low-Zeo)",C21)))</formula>
    </cfRule>
    <cfRule type="containsText" dxfId="276" priority="870" stopIfTrue="1" operator="containsText" text="pBIC-A(Invitro Transcription)">
      <formula>NOT(ISERROR(SEARCH("pBIC-A(Invitro Transcription)",C21)))</formula>
    </cfRule>
    <cfRule type="containsText" dxfId="275" priority="872" stopIfTrue="1" operator="containsText" text="pBT7-C-His">
      <formula>NOT(ISERROR(SEARCH("pBT7-C-His",C21)))</formula>
    </cfRule>
    <cfRule type="containsText" dxfId="274" priority="873" stopIfTrue="1" operator="containsText" text="pBT7-C-GST">
      <formula>NOT(ISERROR(SEARCH("pBT7-C-GST",C21)))</formula>
    </cfRule>
    <cfRule type="containsText" dxfId="273" priority="874" stopIfTrue="1" operator="containsText" text="pBT7-N-GST">
      <formula>NOT(ISERROR(SEARCH("pBT7-N-GST",C21)))</formula>
    </cfRule>
    <cfRule type="containsText" dxfId="272" priority="876" stopIfTrue="1" operator="containsText" text="Other(Cloning service sheet작성요망)">
      <formula>NOT(ISERROR(SEARCH("Other(Cloning service sheet작성요망)",C21)))</formula>
    </cfRule>
    <cfRule type="containsText" dxfId="271" priority="871" stopIfTrue="1" operator="containsText" text="pBT7-N-His(Expression)">
      <formula>NOT(ISERROR(SEARCH("pBT7-N-His(Expression)",C21)))</formula>
    </cfRule>
    <cfRule type="containsText" dxfId="270" priority="875" stopIfTrue="1" operator="containsText" text="pBT7-C-GST">
      <formula>NOT(ISERROR(SEARCH("pBT7-C-GST",C21)))</formula>
    </cfRule>
  </conditionalFormatting>
  <conditionalFormatting sqref="C24:D24">
    <cfRule type="containsText" dxfId="269" priority="1893" stopIfTrue="1" operator="containsText" text="없음">
      <formula>NOT(ISERROR(SEARCH("없음",C24)))</formula>
    </cfRule>
    <cfRule type="containsText" dxfId="268" priority="1892" stopIfTrue="1" operator="containsText" text="Cell growth 저해유전자">
      <formula>NOT(ISERROR(SEARCH("Cell growth 저해유전자",C24)))</formula>
    </cfRule>
    <cfRule type="containsText" dxfId="267" priority="1891" stopIfTrue="1" operator="containsText" text="Toxic 유전자">
      <formula>NOT(ISERROR(SEARCH("Toxic 유전자",C24)))</formula>
    </cfRule>
    <cfRule type="containsText" dxfId="266" priority="1890" stopIfTrue="1" operator="containsText" text="모두 해당">
      <formula>NOT(ISERROR(SEARCH("모두 해당",C24)))</formula>
    </cfRule>
  </conditionalFormatting>
  <conditionalFormatting sqref="C33:D33">
    <cfRule type="containsText" dxfId="265" priority="218" stopIfTrue="1" operator="containsText" text="pBLA(Low-Amp)">
      <formula>NOT(ISERROR(SEARCH("pBLA(Low-Amp)",C33)))</formula>
    </cfRule>
    <cfRule type="containsText" dxfId="264" priority="225" stopIfTrue="1" operator="containsText" text="pBT7-C-GST">
      <formula>NOT(ISERROR(SEARCH("pBT7-C-GST",C33)))</formula>
    </cfRule>
    <cfRule type="containsText" dxfId="263" priority="224" stopIfTrue="1" operator="containsText" text="pBT7-C-His">
      <formula>NOT(ISERROR(SEARCH("pBT7-C-His",C33)))</formula>
    </cfRule>
    <cfRule type="containsText" dxfId="262" priority="221" stopIfTrue="1" operator="containsText" text="pBLZ(Low-Zeo)">
      <formula>NOT(ISERROR(SEARCH("pBLZ(Low-Zeo)",C33)))</formula>
    </cfRule>
    <cfRule type="containsText" dxfId="261" priority="223" stopIfTrue="1" operator="containsText" text="pBT7-N-His(Expression)">
      <formula>NOT(ISERROR(SEARCH("pBT7-N-His(Expression)",C33)))</formula>
    </cfRule>
    <cfRule type="containsText" dxfId="260" priority="222" stopIfTrue="1" operator="containsText" text="pBIC-A(Invitro Transcription)">
      <formula>NOT(ISERROR(SEARCH("pBIC-A(Invitro Transcription)",C33)))</formula>
    </cfRule>
    <cfRule type="containsText" dxfId="259" priority="226" stopIfTrue="1" operator="containsText" text="pBT7-N-GST">
      <formula>NOT(ISERROR(SEARCH("pBT7-N-GST",C33)))</formula>
    </cfRule>
    <cfRule type="containsText" dxfId="258" priority="219" stopIfTrue="1" operator="containsText" text="pBLK(Low-Kan)">
      <formula>NOT(ISERROR(SEARCH("pBLK(Low-Kan)",C33)))</formula>
    </cfRule>
    <cfRule type="containsText" dxfId="257" priority="215" stopIfTrue="1" operator="containsText" text="pBHK(High-Kan)">
      <formula>NOT(ISERROR(SEARCH("pBHK(High-Kan)",C33)))</formula>
    </cfRule>
    <cfRule type="containsText" dxfId="256" priority="228" stopIfTrue="1" operator="containsText" text="Other(Cloning service sheet작성요망)">
      <formula>NOT(ISERROR(SEARCH("Other(Cloning service sheet작성요망)",C33)))</formula>
    </cfRule>
    <cfRule type="containsText" dxfId="255" priority="220" stopIfTrue="1" operator="containsText" text="pBLC(Low-Chloramphenicol)">
      <formula>NOT(ISERROR(SEARCH("pBLC(Low-Chloramphenicol)",C33)))</formula>
    </cfRule>
    <cfRule type="containsText" dxfId="254" priority="217" stopIfTrue="1" operator="containsText" text="pBHZ(High-Zeo)">
      <formula>NOT(ISERROR(SEARCH("pBHZ(High-Zeo)",C33)))</formula>
    </cfRule>
    <cfRule type="containsText" dxfId="253" priority="216" stopIfTrue="1" operator="containsText" text="pBHC(High-Chloramphenicol)">
      <formula>NOT(ISERROR(SEARCH("pBHC(High-Chloramphenicol)",C33)))</formula>
    </cfRule>
    <cfRule type="containsText" dxfId="252" priority="227" stopIfTrue="1" operator="containsText" text="pBT7-C-GST">
      <formula>NOT(ISERROR(SEARCH("pBT7-C-GST",C33)))</formula>
    </cfRule>
  </conditionalFormatting>
  <conditionalFormatting sqref="C36:D36">
    <cfRule type="containsText" dxfId="251" priority="234" stopIfTrue="1" operator="containsText" text="없음">
      <formula>NOT(ISERROR(SEARCH("없음",C36)))</formula>
    </cfRule>
    <cfRule type="containsText" dxfId="250" priority="233" stopIfTrue="1" operator="containsText" text="Cell growth 저해유전자">
      <formula>NOT(ISERROR(SEARCH("Cell growth 저해유전자",C36)))</formula>
    </cfRule>
    <cfRule type="containsText" dxfId="249" priority="232" stopIfTrue="1" operator="containsText" text="Toxic 유전자">
      <formula>NOT(ISERROR(SEARCH("Toxic 유전자",C36)))</formula>
    </cfRule>
    <cfRule type="containsText" dxfId="248" priority="231" stopIfTrue="1" operator="containsText" text="모두 해당">
      <formula>NOT(ISERROR(SEARCH("모두 해당",C36)))</formula>
    </cfRule>
  </conditionalFormatting>
  <conditionalFormatting sqref="C45:D45">
    <cfRule type="containsText" dxfId="247" priority="158" stopIfTrue="1" operator="containsText" text="pBT7-N-His(Expression)">
      <formula>NOT(ISERROR(SEARCH("pBT7-N-His(Expression)",C45)))</formula>
    </cfRule>
    <cfRule type="containsText" dxfId="246" priority="159" stopIfTrue="1" operator="containsText" text="pBT7-C-His">
      <formula>NOT(ISERROR(SEARCH("pBT7-C-His",C45)))</formula>
    </cfRule>
    <cfRule type="containsText" dxfId="245" priority="160" stopIfTrue="1" operator="containsText" text="pBT7-C-GST">
      <formula>NOT(ISERROR(SEARCH("pBT7-C-GST",C45)))</formula>
    </cfRule>
    <cfRule type="containsText" dxfId="244" priority="161" stopIfTrue="1" operator="containsText" text="pBT7-N-GST">
      <formula>NOT(ISERROR(SEARCH("pBT7-N-GST",C45)))</formula>
    </cfRule>
    <cfRule type="containsText" dxfId="243" priority="150" stopIfTrue="1" operator="containsText" text="pBHK(High-Kan)">
      <formula>NOT(ISERROR(SEARCH("pBHK(High-Kan)",C45)))</formula>
    </cfRule>
    <cfRule type="containsText" dxfId="242" priority="162" stopIfTrue="1" operator="containsText" text="pBT7-C-GST">
      <formula>NOT(ISERROR(SEARCH("pBT7-C-GST",C45)))</formula>
    </cfRule>
    <cfRule type="containsText" dxfId="241" priority="151" stopIfTrue="1" operator="containsText" text="pBHC(High-Chloramphenicol)">
      <formula>NOT(ISERROR(SEARCH("pBHC(High-Chloramphenicol)",C45)))</formula>
    </cfRule>
    <cfRule type="containsText" dxfId="240" priority="163" stopIfTrue="1" operator="containsText" text="Other(Cloning service sheet작성요망)">
      <formula>NOT(ISERROR(SEARCH("Other(Cloning service sheet작성요망)",C45)))</formula>
    </cfRule>
    <cfRule type="containsText" dxfId="239" priority="152" stopIfTrue="1" operator="containsText" text="pBHZ(High-Zeo)">
      <formula>NOT(ISERROR(SEARCH("pBHZ(High-Zeo)",C45)))</formula>
    </cfRule>
    <cfRule type="containsText" dxfId="238" priority="153" stopIfTrue="1" operator="containsText" text="pBLA(Low-Amp)">
      <formula>NOT(ISERROR(SEARCH("pBLA(Low-Amp)",C45)))</formula>
    </cfRule>
    <cfRule type="containsText" dxfId="237" priority="154" stopIfTrue="1" operator="containsText" text="pBLK(Low-Kan)">
      <formula>NOT(ISERROR(SEARCH("pBLK(Low-Kan)",C45)))</formula>
    </cfRule>
    <cfRule type="containsText" dxfId="236" priority="155" stopIfTrue="1" operator="containsText" text="pBLC(Low-Chloramphenicol)">
      <formula>NOT(ISERROR(SEARCH("pBLC(Low-Chloramphenicol)",C45)))</formula>
    </cfRule>
    <cfRule type="containsText" dxfId="235" priority="156" stopIfTrue="1" operator="containsText" text="pBLZ(Low-Zeo)">
      <formula>NOT(ISERROR(SEARCH("pBLZ(Low-Zeo)",C45)))</formula>
    </cfRule>
    <cfRule type="containsText" dxfId="234" priority="157" stopIfTrue="1" operator="containsText" text="pBIC-A(Invitro Transcription)">
      <formula>NOT(ISERROR(SEARCH("pBIC-A(Invitro Transcription)",C45)))</formula>
    </cfRule>
  </conditionalFormatting>
  <conditionalFormatting sqref="C48:D48">
    <cfRule type="containsText" dxfId="233" priority="166" stopIfTrue="1" operator="containsText" text="모두 해당">
      <formula>NOT(ISERROR(SEARCH("모두 해당",C48)))</formula>
    </cfRule>
    <cfRule type="containsText" dxfId="232" priority="167" stopIfTrue="1" operator="containsText" text="Toxic 유전자">
      <formula>NOT(ISERROR(SEARCH("Toxic 유전자",C48)))</formula>
    </cfRule>
    <cfRule type="containsText" dxfId="231" priority="168" stopIfTrue="1" operator="containsText" text="Cell growth 저해유전자">
      <formula>NOT(ISERROR(SEARCH("Cell growth 저해유전자",C48)))</formula>
    </cfRule>
    <cfRule type="containsText" dxfId="230" priority="169" stopIfTrue="1" operator="containsText" text="없음">
      <formula>NOT(ISERROR(SEARCH("없음",C48)))</formula>
    </cfRule>
  </conditionalFormatting>
  <conditionalFormatting sqref="C57:D57">
    <cfRule type="containsText" dxfId="229" priority="91" stopIfTrue="1" operator="containsText" text="pBLZ(Low-Zeo)">
      <formula>NOT(ISERROR(SEARCH("pBLZ(Low-Zeo)",C57)))</formula>
    </cfRule>
    <cfRule type="containsText" dxfId="228" priority="92" stopIfTrue="1" operator="containsText" text="pBIC-A(Invitro Transcription)">
      <formula>NOT(ISERROR(SEARCH("pBIC-A(Invitro Transcription)",C57)))</formula>
    </cfRule>
    <cfRule type="containsText" dxfId="227" priority="98" stopIfTrue="1" operator="containsText" text="Other(Cloning service sheet작성요망)">
      <formula>NOT(ISERROR(SEARCH("Other(Cloning service sheet작성요망)",C57)))</formula>
    </cfRule>
    <cfRule type="containsText" dxfId="226" priority="93" stopIfTrue="1" operator="containsText" text="pBT7-N-His(Expression)">
      <formula>NOT(ISERROR(SEARCH("pBT7-N-His(Expression)",C57)))</formula>
    </cfRule>
    <cfRule type="containsText" dxfId="225" priority="85" stopIfTrue="1" operator="containsText" text="pBHK(High-Kan)">
      <formula>NOT(ISERROR(SEARCH("pBHK(High-Kan)",C57)))</formula>
    </cfRule>
    <cfRule type="containsText" dxfId="224" priority="94" stopIfTrue="1" operator="containsText" text="pBT7-C-His">
      <formula>NOT(ISERROR(SEARCH("pBT7-C-His",C57)))</formula>
    </cfRule>
    <cfRule type="containsText" dxfId="223" priority="95" stopIfTrue="1" operator="containsText" text="pBT7-C-GST">
      <formula>NOT(ISERROR(SEARCH("pBT7-C-GST",C57)))</formula>
    </cfRule>
    <cfRule type="containsText" dxfId="222" priority="96" stopIfTrue="1" operator="containsText" text="pBT7-N-GST">
      <formula>NOT(ISERROR(SEARCH("pBT7-N-GST",C57)))</formula>
    </cfRule>
    <cfRule type="containsText" dxfId="221" priority="97" stopIfTrue="1" operator="containsText" text="pBT7-C-GST">
      <formula>NOT(ISERROR(SEARCH("pBT7-C-GST",C57)))</formula>
    </cfRule>
    <cfRule type="containsText" dxfId="220" priority="87" stopIfTrue="1" operator="containsText" text="pBHZ(High-Zeo)">
      <formula>NOT(ISERROR(SEARCH("pBHZ(High-Zeo)",C57)))</formula>
    </cfRule>
    <cfRule type="containsText" dxfId="219" priority="88" stopIfTrue="1" operator="containsText" text="pBLA(Low-Amp)">
      <formula>NOT(ISERROR(SEARCH("pBLA(Low-Amp)",C57)))</formula>
    </cfRule>
    <cfRule type="containsText" dxfId="218" priority="89" stopIfTrue="1" operator="containsText" text="pBLK(Low-Kan)">
      <formula>NOT(ISERROR(SEARCH("pBLK(Low-Kan)",C57)))</formula>
    </cfRule>
    <cfRule type="containsText" dxfId="217" priority="90" stopIfTrue="1" operator="containsText" text="pBLC(Low-Chloramphenicol)">
      <formula>NOT(ISERROR(SEARCH("pBLC(Low-Chloramphenicol)",C57)))</formula>
    </cfRule>
    <cfRule type="containsText" dxfId="216" priority="86" stopIfTrue="1" operator="containsText" text="pBHC(High-Chloramphenicol)">
      <formula>NOT(ISERROR(SEARCH("pBHC(High-Chloramphenicol)",C57)))</formula>
    </cfRule>
  </conditionalFormatting>
  <conditionalFormatting sqref="C60:D60">
    <cfRule type="containsText" dxfId="215" priority="104" stopIfTrue="1" operator="containsText" text="없음">
      <formula>NOT(ISERROR(SEARCH("없음",C60)))</formula>
    </cfRule>
    <cfRule type="containsText" dxfId="214" priority="101" stopIfTrue="1" operator="containsText" text="모두 해당">
      <formula>NOT(ISERROR(SEARCH("모두 해당",C60)))</formula>
    </cfRule>
    <cfRule type="containsText" dxfId="213" priority="103" stopIfTrue="1" operator="containsText" text="Cell growth 저해유전자">
      <formula>NOT(ISERROR(SEARCH("Cell growth 저해유전자",C60)))</formula>
    </cfRule>
    <cfRule type="containsText" dxfId="212" priority="102" stopIfTrue="1" operator="containsText" text="Toxic 유전자">
      <formula>NOT(ISERROR(SEARCH("Toxic 유전자",C60)))</formula>
    </cfRule>
  </conditionalFormatting>
  <dataValidations count="5">
    <dataValidation type="list" allowBlank="1" showInputMessage="1" showErrorMessage="1" sqref="C24:D24 C36:D36 C48:D48 C60:D60" xr:uid="{00000000-0002-0000-0000-000000000000}">
      <formula1>"없음,Cell growth 저해유전자, Toxic 유전자, 모두 해당"</formula1>
    </dataValidation>
    <dataValidation type="list" allowBlank="1" showInputMessage="1" showErrorMessage="1" sqref="C21 C33 C45 C57" xr:uid="{00000000-0002-0000-0000-000001000000}">
      <formula1>"pBHA(기본제공),pBHK(High-Kan),pBHC(High-Chloramphenicol),pBHZ(High-Zeo),pBLA(Low-Amp),pBLK(Low-Kan),pBLC(Low-Chloramphenicol),pBLZ(Low-Zeo),pBIC-A(Invitro Transcription),pBT7-N-His(Expression),pBT7-C-His,pBT7-N-GST,pBT7-C-GST,Other(Cloning service sheet작성요망)"</formula1>
    </dataValidation>
    <dataValidation type="list" allowBlank="1" showInputMessage="1" showErrorMessage="1" sqref="B17 B29 B41 B53" xr:uid="{00000000-0002-0000-0000-000002000000}">
      <formula1>"Nucleotide,Amino Acid"</formula1>
    </dataValidation>
    <dataValidation type="list" allowBlank="1" showInputMessage="1" showErrorMessage="1" sqref="B19 B31 B43 B55" xr:uid="{00000000-0002-0000-0000-000003000000}">
      <formula1>"NO, Yes : Codon Optimization, Yes : Deoptimization"</formula1>
    </dataValidation>
    <dataValidation type="list" allowBlank="1" showInputMessage="1" showErrorMessage="1" sqref="C23 C47 C59 C35" xr:uid="{00000000-0002-0000-0000-000004000000}">
      <formula1>"Default(1~2ug),Custom(30000원/4ug),Custom(70000원/100ug),Custom(200000원/300ug)"</formula1>
    </dataValidation>
  </dataValidations>
  <pageMargins left="0.7" right="0.7" top="0.75" bottom="0.75" header="0.3" footer="0.3"/>
  <pageSetup paperSize="9" scale="53" orientation="portrait" r:id="rId1"/>
  <headerFooter>
    <oddFooter>&amp;LBQ-0921-79-04-02&amp;CRevision : 0(2015-11-25) &amp;RA4(210X297)</oddFooter>
  </headerFooter>
  <rowBreaks count="1" manualBreakCount="1">
    <brk id="3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6"/>
  <sheetViews>
    <sheetView view="pageBreakPreview" topLeftCell="A64" zoomScale="85" zoomScaleNormal="100" zoomScaleSheetLayoutView="85" workbookViewId="0">
      <selection activeCell="B68" sqref="B68:G68"/>
    </sheetView>
  </sheetViews>
  <sheetFormatPr defaultRowHeight="16.5" x14ac:dyDescent="0.3"/>
  <cols>
    <col min="1" max="1" width="17.75" style="1" customWidth="1"/>
    <col min="2" max="2" width="16.875" style="4" customWidth="1"/>
    <col min="3" max="3" width="19.375" style="4" customWidth="1"/>
    <col min="4" max="4" width="19.375" style="1" customWidth="1"/>
    <col min="5" max="5" width="11" style="1" customWidth="1"/>
    <col min="6" max="6" width="10.5" style="1" customWidth="1"/>
    <col min="7" max="7" width="19.625" style="1" customWidth="1"/>
    <col min="12" max="16384" width="9" style="1"/>
  </cols>
  <sheetData>
    <row r="1" spans="1:7" x14ac:dyDescent="0.3">
      <c r="A1" s="13"/>
      <c r="B1" s="10"/>
      <c r="C1" s="10"/>
      <c r="D1" s="14"/>
      <c r="E1" s="14"/>
      <c r="F1" s="14"/>
      <c r="G1" s="15"/>
    </row>
    <row r="2" spans="1:7" x14ac:dyDescent="0.3">
      <c r="A2" s="16"/>
      <c r="B2" s="19"/>
      <c r="C2" s="19"/>
      <c r="D2" s="17"/>
      <c r="E2" s="17"/>
      <c r="F2" s="17"/>
      <c r="G2" s="18"/>
    </row>
    <row r="3" spans="1:7" ht="26.25" x14ac:dyDescent="0.3">
      <c r="A3" s="94" t="s">
        <v>12</v>
      </c>
      <c r="B3" s="95"/>
      <c r="C3" s="95"/>
      <c r="D3" s="95"/>
      <c r="E3" s="95"/>
      <c r="F3" s="95"/>
      <c r="G3" s="96"/>
    </row>
    <row r="4" spans="1:7" ht="16.5" customHeight="1" x14ac:dyDescent="0.3">
      <c r="A4" s="85" t="s">
        <v>71</v>
      </c>
      <c r="B4" s="205"/>
      <c r="C4" s="205"/>
      <c r="D4" s="205"/>
      <c r="E4" s="205"/>
      <c r="F4" s="205"/>
      <c r="G4" s="206"/>
    </row>
    <row r="5" spans="1:7" ht="17.25" thickBot="1" x14ac:dyDescent="0.35">
      <c r="A5" s="207"/>
      <c r="B5" s="208"/>
      <c r="C5" s="208"/>
      <c r="D5" s="208"/>
      <c r="E5" s="208"/>
      <c r="F5" s="208"/>
      <c r="G5" s="209"/>
    </row>
    <row r="6" spans="1:7" ht="17.25" thickBot="1" x14ac:dyDescent="0.35">
      <c r="A6" s="199" t="s">
        <v>86</v>
      </c>
      <c r="B6" s="200"/>
      <c r="C6" s="200"/>
      <c r="D6" s="200"/>
      <c r="E6" s="200"/>
      <c r="F6" s="200"/>
      <c r="G6" s="201"/>
    </row>
    <row r="7" spans="1:7" ht="17.25" thickBot="1" x14ac:dyDescent="0.35">
      <c r="A7" s="5" t="s">
        <v>89</v>
      </c>
      <c r="B7" s="202"/>
      <c r="C7" s="203"/>
      <c r="D7" s="203"/>
      <c r="E7" s="203"/>
      <c r="F7" s="203"/>
      <c r="G7" s="204"/>
    </row>
    <row r="8" spans="1:7" ht="17.25" thickBot="1" x14ac:dyDescent="0.35">
      <c r="A8" s="8" t="s">
        <v>90</v>
      </c>
      <c r="B8" s="210"/>
      <c r="C8" s="211"/>
      <c r="D8" s="211"/>
      <c r="E8" s="211"/>
      <c r="F8" s="211"/>
      <c r="G8" s="212"/>
    </row>
    <row r="9" spans="1:7" ht="17.25" thickBot="1" x14ac:dyDescent="0.35">
      <c r="A9" s="8" t="s">
        <v>91</v>
      </c>
      <c r="B9" s="210"/>
      <c r="C9" s="211"/>
      <c r="D9" s="211"/>
      <c r="E9" s="211"/>
      <c r="F9" s="211"/>
      <c r="G9" s="212"/>
    </row>
    <row r="10" spans="1:7" ht="17.25" thickBot="1" x14ac:dyDescent="0.35">
      <c r="A10" s="8" t="s">
        <v>92</v>
      </c>
      <c r="B10" s="210"/>
      <c r="C10" s="211"/>
      <c r="D10" s="211"/>
      <c r="E10" s="211"/>
      <c r="F10" s="211"/>
      <c r="G10" s="212"/>
    </row>
    <row r="11" spans="1:7" ht="17.25" thickBot="1" x14ac:dyDescent="0.35">
      <c r="A11" s="6" t="s">
        <v>93</v>
      </c>
      <c r="B11" s="213"/>
      <c r="C11" s="214"/>
      <c r="D11" s="214"/>
      <c r="E11" s="214"/>
      <c r="F11" s="214"/>
      <c r="G11" s="215"/>
    </row>
    <row r="12" spans="1:7" ht="17.25" thickBot="1" x14ac:dyDescent="0.35">
      <c r="A12" s="115"/>
      <c r="B12" s="116"/>
      <c r="C12" s="116"/>
      <c r="D12" s="116"/>
      <c r="E12" s="116"/>
      <c r="F12" s="116"/>
      <c r="G12" s="117"/>
    </row>
    <row r="13" spans="1:7" ht="17.25" thickBot="1" x14ac:dyDescent="0.35">
      <c r="A13" s="106" t="s">
        <v>20</v>
      </c>
      <c r="B13" s="107"/>
      <c r="C13" s="107"/>
      <c r="D13" s="107"/>
      <c r="E13" s="107"/>
      <c r="F13" s="107"/>
      <c r="G13" s="108"/>
    </row>
    <row r="14" spans="1:7" ht="17.25" thickBot="1" x14ac:dyDescent="0.35">
      <c r="A14" s="5" t="s">
        <v>18</v>
      </c>
      <c r="B14" s="144" t="s">
        <v>36</v>
      </c>
      <c r="C14" s="145"/>
      <c r="D14" s="145"/>
      <c r="E14" s="145"/>
      <c r="F14" s="145"/>
      <c r="G14" s="146"/>
    </row>
    <row r="15" spans="1:7" ht="17.25" thickBot="1" x14ac:dyDescent="0.35">
      <c r="A15" s="20" t="s">
        <v>8</v>
      </c>
      <c r="B15" s="147"/>
      <c r="C15" s="148"/>
      <c r="D15" s="148"/>
      <c r="E15" s="148"/>
      <c r="F15" s="148"/>
      <c r="G15" s="149"/>
    </row>
    <row r="16" spans="1:7" ht="111" customHeight="1" thickBot="1" x14ac:dyDescent="0.35">
      <c r="A16" s="12" t="str">
        <f>"유전자 서열"&amp;IF(LEN(B16)&lt;&gt;0,"Length:"&amp;((LEN(B16)-LEN(SUBSTITUTE(UPPER(B16),"C","")))+(LEN(B16)-LEN(SUBSTITUTE(UPPER(B16),"H","")))+(LEN(B16)-LEN(SUBSTITUTE(UPPER(B16),"I","")))+(LEN(B16)-LEN(SUBSTITUTE(UPPER(B16),"M","")))+(LEN(B16)-LEN(SUBSTITUTE(UPPER(B16),"S","")))+(LEN(B16)-LEN(SUBSTITUTE(UPPER(B16),"V","")))+(LEN(B16)-LEN(SUBSTITUTE(UPPER(B16),"A","")))+(LEN(B16)-LEN(SUBSTITUTE(UPPER(B16),"G","")))+(LEN(B16)-LEN(SUBSTITUTE(UPPER(B16),"L","")))+(LEN(B16)-LEN(SUBSTITUTE(UPPER(B16),"P","")))+(LEN(B16)-LEN(SUBSTITUTE(UPPER(B16),"T","")))+(LEN(B16)-LEN(SUBSTITUTE(UPPER(B16),"F","")))+(LEN(B16)-LEN(SUBSTITUTE(UPPER(B16),"R","")))+(LEN(B16)-LEN(SUBSTITUTE(UPPER(B16),"Y","")))+(LEN(B16)-LEN(SUBSTITUTE(UPPER(B16),"W","")))+(LEN(B16)-LEN(SUBSTITUTE(UPPER(B16),"D","")))+(LEN(B16)-LEN(SUBSTITUTE(UPPER(B16),"N","")))+(LEN(B16)-LEN(SUBSTITUTE(UPPER(B16),"E","")))+(LEN(B16)-LEN(SUBSTITUTE(UPPER(B16),"K","")))+(LEN(B16)-LEN(SUBSTITUTE(UPPER(B16),"Q","")))),"")</f>
        <v>유전자 서열</v>
      </c>
      <c r="B16" s="147"/>
      <c r="C16" s="148"/>
      <c r="D16" s="148"/>
      <c r="E16" s="148"/>
      <c r="F16" s="148"/>
      <c r="G16" s="149"/>
    </row>
    <row r="17" spans="1:11" ht="17.25" thickBot="1" x14ac:dyDescent="0.35">
      <c r="A17" s="38" t="s">
        <v>73</v>
      </c>
      <c r="B17" s="36" t="s">
        <v>19</v>
      </c>
      <c r="C17" s="181" t="s">
        <v>72</v>
      </c>
      <c r="D17" s="182"/>
      <c r="E17" s="182"/>
      <c r="F17" s="182"/>
      <c r="G17" s="183"/>
      <c r="H17" s="1"/>
      <c r="I17" s="1"/>
      <c r="J17" s="1"/>
      <c r="K17" s="1"/>
    </row>
    <row r="18" spans="1:11" ht="34.5" customHeight="1" x14ac:dyDescent="0.3">
      <c r="A18" s="63" t="s">
        <v>75</v>
      </c>
      <c r="B18" s="150" t="s">
        <v>94</v>
      </c>
      <c r="C18" s="173"/>
      <c r="D18" s="150" t="s">
        <v>77</v>
      </c>
      <c r="E18" s="151"/>
      <c r="F18" s="151" t="s">
        <v>78</v>
      </c>
      <c r="G18" s="152"/>
      <c r="H18" s="1"/>
      <c r="I18" s="1"/>
      <c r="J18" s="1"/>
      <c r="K18" s="1"/>
    </row>
    <row r="19" spans="1:11" ht="19.5" customHeight="1" thickBot="1" x14ac:dyDescent="0.35">
      <c r="A19" s="64"/>
      <c r="B19" s="174" t="s">
        <v>19</v>
      </c>
      <c r="C19" s="175"/>
      <c r="D19" s="176" t="s">
        <v>98</v>
      </c>
      <c r="E19" s="177"/>
      <c r="F19" s="177" t="s">
        <v>79</v>
      </c>
      <c r="G19" s="178"/>
      <c r="H19" s="1"/>
      <c r="I19" s="1"/>
      <c r="J19" s="1"/>
      <c r="K19" s="1"/>
    </row>
    <row r="20" spans="1:11" ht="46.5" customHeight="1" thickBot="1" x14ac:dyDescent="0.35">
      <c r="A20" s="65"/>
      <c r="B20" s="179" t="s">
        <v>95</v>
      </c>
      <c r="C20" s="180"/>
      <c r="D20" s="180"/>
      <c r="E20" s="180"/>
      <c r="F20" s="180"/>
      <c r="G20" s="180"/>
      <c r="H20" s="1"/>
      <c r="I20" s="1"/>
      <c r="J20" s="1"/>
      <c r="K20" s="1"/>
    </row>
    <row r="21" spans="1:11" ht="28.5" customHeight="1" thickBot="1" x14ac:dyDescent="0.35">
      <c r="A21" s="159" t="s">
        <v>9</v>
      </c>
      <c r="B21" s="128" t="s">
        <v>19</v>
      </c>
      <c r="C21" s="129"/>
      <c r="D21" s="162" t="s">
        <v>61</v>
      </c>
      <c r="E21" s="163"/>
      <c r="F21" s="163"/>
      <c r="G21" s="164"/>
    </row>
    <row r="22" spans="1:11" ht="33.75" customHeight="1" thickBot="1" x14ac:dyDescent="0.35">
      <c r="A22" s="160"/>
      <c r="B22" s="165" t="s">
        <v>97</v>
      </c>
      <c r="C22" s="166"/>
      <c r="D22" s="166"/>
      <c r="E22" s="166"/>
      <c r="F22" s="166"/>
      <c r="G22" s="167"/>
    </row>
    <row r="23" spans="1:11" ht="17.25" thickBot="1" x14ac:dyDescent="0.35">
      <c r="A23" s="160"/>
      <c r="B23" s="11" t="s">
        <v>13</v>
      </c>
      <c r="C23" s="128" t="s">
        <v>15</v>
      </c>
      <c r="D23" s="129"/>
      <c r="E23" s="153" t="s">
        <v>27</v>
      </c>
      <c r="F23" s="154"/>
      <c r="G23" s="155"/>
    </row>
    <row r="24" spans="1:11" ht="17.25" thickBot="1" x14ac:dyDescent="0.35">
      <c r="A24" s="160"/>
      <c r="B24" s="168" t="s">
        <v>14</v>
      </c>
      <c r="C24" s="9" t="s">
        <v>16</v>
      </c>
      <c r="D24" s="128" t="s">
        <v>31</v>
      </c>
      <c r="E24" s="129"/>
      <c r="F24" s="128" t="s">
        <v>32</v>
      </c>
      <c r="G24" s="131"/>
    </row>
    <row r="25" spans="1:11" ht="17.25" thickBot="1" x14ac:dyDescent="0.35">
      <c r="A25" s="160"/>
      <c r="B25" s="169"/>
      <c r="C25" s="171" t="s">
        <v>17</v>
      </c>
      <c r="D25" s="153" t="s">
        <v>23</v>
      </c>
      <c r="E25" s="154"/>
      <c r="F25" s="154"/>
      <c r="G25" s="155"/>
    </row>
    <row r="26" spans="1:11" ht="17.25" thickBot="1" x14ac:dyDescent="0.35">
      <c r="A26" s="161"/>
      <c r="B26" s="170"/>
      <c r="C26" s="172"/>
      <c r="D26" s="153" t="s">
        <v>24</v>
      </c>
      <c r="E26" s="154"/>
      <c r="F26" s="154"/>
      <c r="G26" s="155"/>
    </row>
    <row r="27" spans="1:11" ht="17.25" thickBot="1" x14ac:dyDescent="0.35">
      <c r="A27" s="156" t="s">
        <v>38</v>
      </c>
      <c r="B27" s="157"/>
      <c r="C27" s="157"/>
      <c r="D27" s="157"/>
      <c r="E27" s="157"/>
      <c r="F27" s="157"/>
      <c r="G27" s="158"/>
    </row>
    <row r="28" spans="1:11" ht="17.25" thickBot="1" x14ac:dyDescent="0.35">
      <c r="A28" s="124" t="s">
        <v>29</v>
      </c>
      <c r="B28" s="125"/>
      <c r="C28" s="128" t="s">
        <v>33</v>
      </c>
      <c r="D28" s="129"/>
      <c r="E28" s="128" t="s">
        <v>30</v>
      </c>
      <c r="F28" s="130"/>
      <c r="G28" s="131"/>
    </row>
    <row r="29" spans="1:11" ht="17.25" customHeight="1" thickBot="1" x14ac:dyDescent="0.35">
      <c r="A29" s="126"/>
      <c r="B29" s="127"/>
      <c r="C29" s="132" t="s">
        <v>34</v>
      </c>
      <c r="D29" s="133"/>
      <c r="E29" s="134" t="s">
        <v>35</v>
      </c>
      <c r="F29" s="135"/>
      <c r="G29" s="136"/>
    </row>
    <row r="30" spans="1:11" ht="17.25" customHeight="1" x14ac:dyDescent="0.3">
      <c r="A30" s="21" t="s">
        <v>10</v>
      </c>
      <c r="B30" s="137" t="s">
        <v>19</v>
      </c>
      <c r="C30" s="138"/>
      <c r="D30" s="139" t="s">
        <v>103</v>
      </c>
      <c r="E30" s="140"/>
      <c r="F30" s="140"/>
      <c r="G30" s="141"/>
    </row>
    <row r="31" spans="1:11" ht="45" customHeight="1" thickBot="1" x14ac:dyDescent="0.35">
      <c r="A31" s="23" t="s">
        <v>11</v>
      </c>
      <c r="B31" s="142"/>
      <c r="C31" s="142"/>
      <c r="D31" s="142"/>
      <c r="E31" s="142"/>
      <c r="F31" s="142"/>
      <c r="G31" s="143"/>
    </row>
    <row r="32" spans="1:11" ht="17.25" thickBot="1" x14ac:dyDescent="0.35">
      <c r="A32" s="5" t="s">
        <v>21</v>
      </c>
      <c r="B32" s="144" t="s">
        <v>36</v>
      </c>
      <c r="C32" s="145"/>
      <c r="D32" s="145"/>
      <c r="E32" s="145"/>
      <c r="F32" s="145"/>
      <c r="G32" s="146"/>
    </row>
    <row r="33" spans="1:11" ht="17.25" thickBot="1" x14ac:dyDescent="0.35">
      <c r="A33" s="20" t="s">
        <v>8</v>
      </c>
      <c r="B33" s="147"/>
      <c r="C33" s="148"/>
      <c r="D33" s="148"/>
      <c r="E33" s="148"/>
      <c r="F33" s="148"/>
      <c r="G33" s="149"/>
    </row>
    <row r="34" spans="1:11" ht="111" customHeight="1" thickBot="1" x14ac:dyDescent="0.35">
      <c r="A34" s="12" t="str">
        <f>"유전자 서열"&amp;IF(LEN(B34)&lt;&gt;0,"Length:"&amp;((LEN(B34)-LEN(SUBSTITUTE(UPPER(B34),"C","")))+(LEN(B34)-LEN(SUBSTITUTE(UPPER(B34),"H","")))+(LEN(B34)-LEN(SUBSTITUTE(UPPER(B34),"I","")))+(LEN(B34)-LEN(SUBSTITUTE(UPPER(B34),"M","")))+(LEN(B34)-LEN(SUBSTITUTE(UPPER(B34),"S","")))+(LEN(B34)-LEN(SUBSTITUTE(UPPER(B34),"V","")))+(LEN(B34)-LEN(SUBSTITUTE(UPPER(B34),"A","")))+(LEN(B34)-LEN(SUBSTITUTE(UPPER(B34),"G","")))+(LEN(B34)-LEN(SUBSTITUTE(UPPER(B34),"L","")))+(LEN(B34)-LEN(SUBSTITUTE(UPPER(B34),"P","")))+(LEN(B34)-LEN(SUBSTITUTE(UPPER(B34),"T","")))+(LEN(B34)-LEN(SUBSTITUTE(UPPER(B34),"F","")))+(LEN(B34)-LEN(SUBSTITUTE(UPPER(B34),"R","")))+(LEN(B34)-LEN(SUBSTITUTE(UPPER(B34),"Y","")))+(LEN(B34)-LEN(SUBSTITUTE(UPPER(B34),"W","")))+(LEN(B34)-LEN(SUBSTITUTE(UPPER(B34),"D","")))+(LEN(B34)-LEN(SUBSTITUTE(UPPER(B34),"N","")))+(LEN(B34)-LEN(SUBSTITUTE(UPPER(B34),"E","")))+(LEN(B34)-LEN(SUBSTITUTE(UPPER(B34),"K","")))+(LEN(B34)-LEN(SUBSTITUTE(UPPER(B34),"Q","")))),"")</f>
        <v>유전자 서열</v>
      </c>
      <c r="B34" s="147"/>
      <c r="C34" s="148"/>
      <c r="D34" s="148"/>
      <c r="E34" s="148"/>
      <c r="F34" s="148"/>
      <c r="G34" s="149"/>
    </row>
    <row r="35" spans="1:11" ht="17.25" thickBot="1" x14ac:dyDescent="0.35">
      <c r="A35" s="38" t="s">
        <v>73</v>
      </c>
      <c r="B35" s="36" t="s">
        <v>19</v>
      </c>
      <c r="C35" s="181" t="s">
        <v>72</v>
      </c>
      <c r="D35" s="182"/>
      <c r="E35" s="182"/>
      <c r="F35" s="182"/>
      <c r="G35" s="183"/>
      <c r="H35" s="1"/>
      <c r="I35" s="1"/>
      <c r="J35" s="1"/>
      <c r="K35" s="1"/>
    </row>
    <row r="36" spans="1:11" ht="34.5" customHeight="1" x14ac:dyDescent="0.3">
      <c r="A36" s="63" t="s">
        <v>75</v>
      </c>
      <c r="B36" s="150" t="s">
        <v>94</v>
      </c>
      <c r="C36" s="173"/>
      <c r="D36" s="150" t="s">
        <v>77</v>
      </c>
      <c r="E36" s="151"/>
      <c r="F36" s="151" t="s">
        <v>78</v>
      </c>
      <c r="G36" s="152"/>
      <c r="H36" s="1"/>
      <c r="I36" s="1"/>
      <c r="J36" s="1"/>
      <c r="K36" s="1"/>
    </row>
    <row r="37" spans="1:11" ht="19.5" customHeight="1" thickBot="1" x14ac:dyDescent="0.35">
      <c r="A37" s="64"/>
      <c r="B37" s="174" t="s">
        <v>19</v>
      </c>
      <c r="C37" s="175"/>
      <c r="D37" s="176" t="s">
        <v>98</v>
      </c>
      <c r="E37" s="177"/>
      <c r="F37" s="177" t="s">
        <v>79</v>
      </c>
      <c r="G37" s="178"/>
      <c r="H37" s="1"/>
      <c r="I37" s="1"/>
      <c r="J37" s="1"/>
      <c r="K37" s="1"/>
    </row>
    <row r="38" spans="1:11" ht="46.5" customHeight="1" thickBot="1" x14ac:dyDescent="0.35">
      <c r="A38" s="65"/>
      <c r="B38" s="179" t="s">
        <v>95</v>
      </c>
      <c r="C38" s="180"/>
      <c r="D38" s="180"/>
      <c r="E38" s="180"/>
      <c r="F38" s="180"/>
      <c r="G38" s="180"/>
      <c r="H38" s="1"/>
      <c r="I38" s="1"/>
      <c r="J38" s="1"/>
      <c r="K38" s="1"/>
    </row>
    <row r="39" spans="1:11" ht="28.5" customHeight="1" thickBot="1" x14ac:dyDescent="0.35">
      <c r="A39" s="159" t="s">
        <v>9</v>
      </c>
      <c r="B39" s="128" t="s">
        <v>19</v>
      </c>
      <c r="C39" s="129"/>
      <c r="D39" s="162" t="s">
        <v>61</v>
      </c>
      <c r="E39" s="163"/>
      <c r="F39" s="163"/>
      <c r="G39" s="164"/>
    </row>
    <row r="40" spans="1:11" ht="33.75" customHeight="1" thickBot="1" x14ac:dyDescent="0.35">
      <c r="A40" s="160"/>
      <c r="B40" s="165" t="s">
        <v>97</v>
      </c>
      <c r="C40" s="166"/>
      <c r="D40" s="166"/>
      <c r="E40" s="166"/>
      <c r="F40" s="166"/>
      <c r="G40" s="167"/>
    </row>
    <row r="41" spans="1:11" ht="17.25" thickBot="1" x14ac:dyDescent="0.35">
      <c r="A41" s="160"/>
      <c r="B41" s="11" t="s">
        <v>13</v>
      </c>
      <c r="C41" s="128" t="s">
        <v>15</v>
      </c>
      <c r="D41" s="129"/>
      <c r="E41" s="153" t="s">
        <v>27</v>
      </c>
      <c r="F41" s="154"/>
      <c r="G41" s="155"/>
    </row>
    <row r="42" spans="1:11" ht="17.25" thickBot="1" x14ac:dyDescent="0.35">
      <c r="A42" s="160"/>
      <c r="B42" s="168" t="s">
        <v>14</v>
      </c>
      <c r="C42" s="9" t="s">
        <v>16</v>
      </c>
      <c r="D42" s="128" t="s">
        <v>31</v>
      </c>
      <c r="E42" s="129"/>
      <c r="F42" s="128" t="s">
        <v>32</v>
      </c>
      <c r="G42" s="131"/>
    </row>
    <row r="43" spans="1:11" ht="17.25" thickBot="1" x14ac:dyDescent="0.35">
      <c r="A43" s="160"/>
      <c r="B43" s="169"/>
      <c r="C43" s="171" t="s">
        <v>17</v>
      </c>
      <c r="D43" s="153" t="s">
        <v>23</v>
      </c>
      <c r="E43" s="154"/>
      <c r="F43" s="154"/>
      <c r="G43" s="155"/>
    </row>
    <row r="44" spans="1:11" ht="17.25" thickBot="1" x14ac:dyDescent="0.35">
      <c r="A44" s="161"/>
      <c r="B44" s="170"/>
      <c r="C44" s="172"/>
      <c r="D44" s="153" t="s">
        <v>24</v>
      </c>
      <c r="E44" s="154"/>
      <c r="F44" s="154"/>
      <c r="G44" s="155"/>
    </row>
    <row r="45" spans="1:11" ht="17.25" thickBot="1" x14ac:dyDescent="0.35">
      <c r="A45" s="156" t="s">
        <v>38</v>
      </c>
      <c r="B45" s="157"/>
      <c r="C45" s="157"/>
      <c r="D45" s="157"/>
      <c r="E45" s="157"/>
      <c r="F45" s="157"/>
      <c r="G45" s="158"/>
    </row>
    <row r="46" spans="1:11" ht="17.25" thickBot="1" x14ac:dyDescent="0.35">
      <c r="A46" s="124" t="s">
        <v>29</v>
      </c>
      <c r="B46" s="125"/>
      <c r="C46" s="128" t="s">
        <v>33</v>
      </c>
      <c r="D46" s="129"/>
      <c r="E46" s="128" t="s">
        <v>30</v>
      </c>
      <c r="F46" s="130"/>
      <c r="G46" s="131"/>
    </row>
    <row r="47" spans="1:11" ht="17.25" customHeight="1" thickBot="1" x14ac:dyDescent="0.35">
      <c r="A47" s="126"/>
      <c r="B47" s="127"/>
      <c r="C47" s="132" t="s">
        <v>34</v>
      </c>
      <c r="D47" s="133"/>
      <c r="E47" s="134" t="s">
        <v>35</v>
      </c>
      <c r="F47" s="135"/>
      <c r="G47" s="136"/>
    </row>
    <row r="48" spans="1:11" ht="17.25" customHeight="1" x14ac:dyDescent="0.3">
      <c r="A48" s="21" t="s">
        <v>10</v>
      </c>
      <c r="B48" s="137" t="s">
        <v>19</v>
      </c>
      <c r="C48" s="138"/>
      <c r="D48" s="139" t="s">
        <v>103</v>
      </c>
      <c r="E48" s="140"/>
      <c r="F48" s="140"/>
      <c r="G48" s="141"/>
    </row>
    <row r="49" spans="1:11" ht="45" customHeight="1" thickBot="1" x14ac:dyDescent="0.35">
      <c r="A49" s="23" t="s">
        <v>11</v>
      </c>
      <c r="B49" s="142"/>
      <c r="C49" s="142"/>
      <c r="D49" s="142"/>
      <c r="E49" s="142"/>
      <c r="F49" s="142"/>
      <c r="G49" s="143"/>
    </row>
    <row r="50" spans="1:11" ht="17.25" thickBot="1" x14ac:dyDescent="0.35">
      <c r="A50" s="5" t="s">
        <v>22</v>
      </c>
      <c r="B50" s="144" t="s">
        <v>36</v>
      </c>
      <c r="C50" s="145"/>
      <c r="D50" s="145"/>
      <c r="E50" s="145"/>
      <c r="F50" s="145"/>
      <c r="G50" s="146"/>
    </row>
    <row r="51" spans="1:11" ht="17.25" thickBot="1" x14ac:dyDescent="0.35">
      <c r="A51" s="20" t="s">
        <v>8</v>
      </c>
      <c r="B51" s="147"/>
      <c r="C51" s="148"/>
      <c r="D51" s="148"/>
      <c r="E51" s="148"/>
      <c r="F51" s="148"/>
      <c r="G51" s="149"/>
    </row>
    <row r="52" spans="1:11" ht="111" customHeight="1" thickBot="1" x14ac:dyDescent="0.35">
      <c r="A52" s="12" t="str">
        <f>"유전자 서열"&amp;IF(LEN(B52)&lt;&gt;0,"Length:"&amp;((LEN(B52)-LEN(SUBSTITUTE(UPPER(B52),"C","")))+(LEN(B52)-LEN(SUBSTITUTE(UPPER(B52),"H","")))+(LEN(B52)-LEN(SUBSTITUTE(UPPER(B52),"I","")))+(LEN(B52)-LEN(SUBSTITUTE(UPPER(B52),"M","")))+(LEN(B52)-LEN(SUBSTITUTE(UPPER(B52),"S","")))+(LEN(B52)-LEN(SUBSTITUTE(UPPER(B52),"V","")))+(LEN(B52)-LEN(SUBSTITUTE(UPPER(B52),"A","")))+(LEN(B52)-LEN(SUBSTITUTE(UPPER(B52),"G","")))+(LEN(B52)-LEN(SUBSTITUTE(UPPER(B52),"L","")))+(LEN(B52)-LEN(SUBSTITUTE(UPPER(B52),"P","")))+(LEN(B52)-LEN(SUBSTITUTE(UPPER(B52),"T","")))+(LEN(B52)-LEN(SUBSTITUTE(UPPER(B52),"F","")))+(LEN(B52)-LEN(SUBSTITUTE(UPPER(B52),"R","")))+(LEN(B52)-LEN(SUBSTITUTE(UPPER(B52),"Y","")))+(LEN(B52)-LEN(SUBSTITUTE(UPPER(B52),"W","")))+(LEN(B52)-LEN(SUBSTITUTE(UPPER(B52),"D","")))+(LEN(B52)-LEN(SUBSTITUTE(UPPER(B52),"N","")))+(LEN(B52)-LEN(SUBSTITUTE(UPPER(B52),"E","")))+(LEN(B52)-LEN(SUBSTITUTE(UPPER(B52),"K","")))+(LEN(B52)-LEN(SUBSTITUTE(UPPER(B52),"Q","")))),"")</f>
        <v>유전자 서열</v>
      </c>
      <c r="B52" s="147"/>
      <c r="C52" s="148"/>
      <c r="D52" s="148"/>
      <c r="E52" s="148"/>
      <c r="F52" s="148"/>
      <c r="G52" s="149"/>
    </row>
    <row r="53" spans="1:11" ht="17.25" thickBot="1" x14ac:dyDescent="0.35">
      <c r="A53" s="38" t="s">
        <v>73</v>
      </c>
      <c r="B53" s="36" t="s">
        <v>19</v>
      </c>
      <c r="C53" s="181" t="s">
        <v>72</v>
      </c>
      <c r="D53" s="182"/>
      <c r="E53" s="182"/>
      <c r="F53" s="182"/>
      <c r="G53" s="183"/>
      <c r="H53" s="1"/>
      <c r="I53" s="1"/>
      <c r="J53" s="1"/>
      <c r="K53" s="1"/>
    </row>
    <row r="54" spans="1:11" ht="34.5" customHeight="1" x14ac:dyDescent="0.3">
      <c r="A54" s="63" t="s">
        <v>75</v>
      </c>
      <c r="B54" s="150" t="s">
        <v>94</v>
      </c>
      <c r="C54" s="173"/>
      <c r="D54" s="150" t="s">
        <v>77</v>
      </c>
      <c r="E54" s="151"/>
      <c r="F54" s="151" t="s">
        <v>78</v>
      </c>
      <c r="G54" s="152"/>
      <c r="H54" s="1"/>
      <c r="I54" s="1"/>
      <c r="J54" s="1"/>
      <c r="K54" s="1"/>
    </row>
    <row r="55" spans="1:11" ht="19.5" customHeight="1" thickBot="1" x14ac:dyDescent="0.35">
      <c r="A55" s="64"/>
      <c r="B55" s="174" t="s">
        <v>19</v>
      </c>
      <c r="C55" s="175"/>
      <c r="D55" s="176" t="s">
        <v>98</v>
      </c>
      <c r="E55" s="177"/>
      <c r="F55" s="177" t="s">
        <v>79</v>
      </c>
      <c r="G55" s="178"/>
      <c r="H55" s="1"/>
      <c r="I55" s="1"/>
      <c r="J55" s="1"/>
      <c r="K55" s="1"/>
    </row>
    <row r="56" spans="1:11" ht="46.5" customHeight="1" thickBot="1" x14ac:dyDescent="0.35">
      <c r="A56" s="65"/>
      <c r="B56" s="179" t="s">
        <v>95</v>
      </c>
      <c r="C56" s="180"/>
      <c r="D56" s="180"/>
      <c r="E56" s="180"/>
      <c r="F56" s="180"/>
      <c r="G56" s="180"/>
      <c r="H56" s="1"/>
      <c r="I56" s="1"/>
      <c r="J56" s="1"/>
      <c r="K56" s="1"/>
    </row>
    <row r="57" spans="1:11" ht="28.5" customHeight="1" thickBot="1" x14ac:dyDescent="0.35">
      <c r="A57" s="159" t="s">
        <v>9</v>
      </c>
      <c r="B57" s="128" t="s">
        <v>19</v>
      </c>
      <c r="C57" s="129"/>
      <c r="D57" s="162" t="s">
        <v>61</v>
      </c>
      <c r="E57" s="163"/>
      <c r="F57" s="163"/>
      <c r="G57" s="164"/>
    </row>
    <row r="58" spans="1:11" ht="33.75" customHeight="1" thickBot="1" x14ac:dyDescent="0.35">
      <c r="A58" s="160"/>
      <c r="B58" s="165" t="s">
        <v>97</v>
      </c>
      <c r="C58" s="166"/>
      <c r="D58" s="166"/>
      <c r="E58" s="166"/>
      <c r="F58" s="166"/>
      <c r="G58" s="167"/>
    </row>
    <row r="59" spans="1:11" ht="17.25" thickBot="1" x14ac:dyDescent="0.35">
      <c r="A59" s="160"/>
      <c r="B59" s="11" t="s">
        <v>13</v>
      </c>
      <c r="C59" s="128" t="s">
        <v>15</v>
      </c>
      <c r="D59" s="129"/>
      <c r="E59" s="153" t="s">
        <v>27</v>
      </c>
      <c r="F59" s="154"/>
      <c r="G59" s="155"/>
    </row>
    <row r="60" spans="1:11" ht="17.25" thickBot="1" x14ac:dyDescent="0.35">
      <c r="A60" s="160"/>
      <c r="B60" s="168" t="s">
        <v>14</v>
      </c>
      <c r="C60" s="9" t="s">
        <v>16</v>
      </c>
      <c r="D60" s="128" t="s">
        <v>31</v>
      </c>
      <c r="E60" s="129"/>
      <c r="F60" s="128" t="s">
        <v>32</v>
      </c>
      <c r="G60" s="131"/>
    </row>
    <row r="61" spans="1:11" ht="17.25" thickBot="1" x14ac:dyDescent="0.35">
      <c r="A61" s="160"/>
      <c r="B61" s="169"/>
      <c r="C61" s="171" t="s">
        <v>17</v>
      </c>
      <c r="D61" s="153" t="s">
        <v>23</v>
      </c>
      <c r="E61" s="154"/>
      <c r="F61" s="154"/>
      <c r="G61" s="155"/>
    </row>
    <row r="62" spans="1:11" ht="17.25" thickBot="1" x14ac:dyDescent="0.35">
      <c r="A62" s="161"/>
      <c r="B62" s="170"/>
      <c r="C62" s="172"/>
      <c r="D62" s="153" t="s">
        <v>24</v>
      </c>
      <c r="E62" s="154"/>
      <c r="F62" s="154"/>
      <c r="G62" s="155"/>
    </row>
    <row r="63" spans="1:11" ht="17.25" thickBot="1" x14ac:dyDescent="0.35">
      <c r="A63" s="156" t="s">
        <v>38</v>
      </c>
      <c r="B63" s="157"/>
      <c r="C63" s="157"/>
      <c r="D63" s="157"/>
      <c r="E63" s="157"/>
      <c r="F63" s="157"/>
      <c r="G63" s="158"/>
    </row>
    <row r="64" spans="1:11" ht="17.25" thickBot="1" x14ac:dyDescent="0.35">
      <c r="A64" s="124" t="s">
        <v>29</v>
      </c>
      <c r="B64" s="125"/>
      <c r="C64" s="128" t="s">
        <v>33</v>
      </c>
      <c r="D64" s="129"/>
      <c r="E64" s="128" t="s">
        <v>30</v>
      </c>
      <c r="F64" s="130"/>
      <c r="G64" s="131"/>
    </row>
    <row r="65" spans="1:11" ht="17.25" customHeight="1" thickBot="1" x14ac:dyDescent="0.35">
      <c r="A65" s="126"/>
      <c r="B65" s="127"/>
      <c r="C65" s="132" t="s">
        <v>34</v>
      </c>
      <c r="D65" s="133"/>
      <c r="E65" s="134" t="s">
        <v>35</v>
      </c>
      <c r="F65" s="135"/>
      <c r="G65" s="136"/>
    </row>
    <row r="66" spans="1:11" ht="17.25" customHeight="1" x14ac:dyDescent="0.3">
      <c r="A66" s="21" t="s">
        <v>10</v>
      </c>
      <c r="B66" s="137" t="s">
        <v>19</v>
      </c>
      <c r="C66" s="138"/>
      <c r="D66" s="139" t="s">
        <v>103</v>
      </c>
      <c r="E66" s="140"/>
      <c r="F66" s="140"/>
      <c r="G66" s="141"/>
    </row>
    <row r="67" spans="1:11" ht="45" customHeight="1" thickBot="1" x14ac:dyDescent="0.35">
      <c r="A67" s="23" t="s">
        <v>11</v>
      </c>
      <c r="B67" s="142"/>
      <c r="C67" s="142"/>
      <c r="D67" s="142"/>
      <c r="E67" s="142"/>
      <c r="F67" s="142"/>
      <c r="G67" s="143"/>
    </row>
    <row r="68" spans="1:11" ht="17.25" thickBot="1" x14ac:dyDescent="0.35">
      <c r="A68" s="5" t="s">
        <v>96</v>
      </c>
      <c r="B68" s="144" t="s">
        <v>36</v>
      </c>
      <c r="C68" s="145"/>
      <c r="D68" s="145"/>
      <c r="E68" s="145"/>
      <c r="F68" s="145"/>
      <c r="G68" s="146"/>
    </row>
    <row r="69" spans="1:11" ht="17.25" thickBot="1" x14ac:dyDescent="0.35">
      <c r="A69" s="20" t="s">
        <v>8</v>
      </c>
      <c r="B69" s="147"/>
      <c r="C69" s="148"/>
      <c r="D69" s="148"/>
      <c r="E69" s="148"/>
      <c r="F69" s="148"/>
      <c r="G69" s="149"/>
    </row>
    <row r="70" spans="1:11" ht="111" customHeight="1" thickBot="1" x14ac:dyDescent="0.35">
      <c r="A70" s="12" t="str">
        <f>"유전자 서열"&amp;IF(LEN(B70)&lt;&gt;0,"Length:"&amp;((LEN(B70)-LEN(SUBSTITUTE(UPPER(B70),"C","")))+(LEN(B70)-LEN(SUBSTITUTE(UPPER(B70),"H","")))+(LEN(B70)-LEN(SUBSTITUTE(UPPER(B70),"I","")))+(LEN(B70)-LEN(SUBSTITUTE(UPPER(B70),"M","")))+(LEN(B70)-LEN(SUBSTITUTE(UPPER(B70),"S","")))+(LEN(B70)-LEN(SUBSTITUTE(UPPER(B70),"V","")))+(LEN(B70)-LEN(SUBSTITUTE(UPPER(B70),"A","")))+(LEN(B70)-LEN(SUBSTITUTE(UPPER(B70),"G","")))+(LEN(B70)-LEN(SUBSTITUTE(UPPER(B70),"L","")))+(LEN(B70)-LEN(SUBSTITUTE(UPPER(B70),"P","")))+(LEN(B70)-LEN(SUBSTITUTE(UPPER(B70),"T","")))+(LEN(B70)-LEN(SUBSTITUTE(UPPER(B70),"F","")))+(LEN(B70)-LEN(SUBSTITUTE(UPPER(B70),"R","")))+(LEN(B70)-LEN(SUBSTITUTE(UPPER(B70),"Y","")))+(LEN(B70)-LEN(SUBSTITUTE(UPPER(B70),"W","")))+(LEN(B70)-LEN(SUBSTITUTE(UPPER(B70),"D","")))+(LEN(B70)-LEN(SUBSTITUTE(UPPER(B70),"N","")))+(LEN(B70)-LEN(SUBSTITUTE(UPPER(B70),"E","")))+(LEN(B70)-LEN(SUBSTITUTE(UPPER(B70),"K","")))+(LEN(B70)-LEN(SUBSTITUTE(UPPER(B70),"Q","")))),"")</f>
        <v>유전자 서열</v>
      </c>
      <c r="B70" s="147"/>
      <c r="C70" s="148"/>
      <c r="D70" s="148"/>
      <c r="E70" s="148"/>
      <c r="F70" s="148"/>
      <c r="G70" s="149"/>
    </row>
    <row r="71" spans="1:11" ht="17.25" thickBot="1" x14ac:dyDescent="0.35">
      <c r="A71" s="38" t="s">
        <v>73</v>
      </c>
      <c r="B71" s="36" t="s">
        <v>19</v>
      </c>
      <c r="C71" s="181" t="s">
        <v>72</v>
      </c>
      <c r="D71" s="182"/>
      <c r="E71" s="182"/>
      <c r="F71" s="182"/>
      <c r="G71" s="183"/>
      <c r="H71" s="1"/>
      <c r="I71" s="1"/>
      <c r="J71" s="1"/>
      <c r="K71" s="1"/>
    </row>
    <row r="72" spans="1:11" ht="34.5" customHeight="1" x14ac:dyDescent="0.3">
      <c r="A72" s="63" t="s">
        <v>75</v>
      </c>
      <c r="B72" s="150" t="s">
        <v>94</v>
      </c>
      <c r="C72" s="173"/>
      <c r="D72" s="150" t="s">
        <v>77</v>
      </c>
      <c r="E72" s="151"/>
      <c r="F72" s="151" t="s">
        <v>78</v>
      </c>
      <c r="G72" s="152"/>
      <c r="H72" s="1"/>
      <c r="I72" s="1"/>
      <c r="J72" s="1"/>
      <c r="K72" s="1"/>
    </row>
    <row r="73" spans="1:11" ht="19.5" customHeight="1" thickBot="1" x14ac:dyDescent="0.35">
      <c r="A73" s="64"/>
      <c r="B73" s="174" t="s">
        <v>19</v>
      </c>
      <c r="C73" s="175"/>
      <c r="D73" s="176" t="s">
        <v>98</v>
      </c>
      <c r="E73" s="177"/>
      <c r="F73" s="177" t="s">
        <v>79</v>
      </c>
      <c r="G73" s="178"/>
      <c r="H73" s="1"/>
      <c r="I73" s="1"/>
      <c r="J73" s="1"/>
      <c r="K73" s="1"/>
    </row>
    <row r="74" spans="1:11" ht="46.5" customHeight="1" thickBot="1" x14ac:dyDescent="0.35">
      <c r="A74" s="65"/>
      <c r="B74" s="179" t="s">
        <v>95</v>
      </c>
      <c r="C74" s="180"/>
      <c r="D74" s="180"/>
      <c r="E74" s="180"/>
      <c r="F74" s="180"/>
      <c r="G74" s="180"/>
      <c r="H74" s="1"/>
      <c r="I74" s="1"/>
      <c r="J74" s="1"/>
      <c r="K74" s="1"/>
    </row>
    <row r="75" spans="1:11" ht="28.5" customHeight="1" thickBot="1" x14ac:dyDescent="0.35">
      <c r="A75" s="159" t="s">
        <v>9</v>
      </c>
      <c r="B75" s="128" t="s">
        <v>19</v>
      </c>
      <c r="C75" s="129"/>
      <c r="D75" s="162" t="s">
        <v>61</v>
      </c>
      <c r="E75" s="163"/>
      <c r="F75" s="163"/>
      <c r="G75" s="164"/>
    </row>
    <row r="76" spans="1:11" ht="33.75" customHeight="1" thickBot="1" x14ac:dyDescent="0.35">
      <c r="A76" s="160"/>
      <c r="B76" s="165" t="s">
        <v>67</v>
      </c>
      <c r="C76" s="166"/>
      <c r="D76" s="166"/>
      <c r="E76" s="166"/>
      <c r="F76" s="166"/>
      <c r="G76" s="167"/>
    </row>
    <row r="77" spans="1:11" ht="17.25" thickBot="1" x14ac:dyDescent="0.35">
      <c r="A77" s="160"/>
      <c r="B77" s="11" t="s">
        <v>13</v>
      </c>
      <c r="C77" s="128" t="s">
        <v>15</v>
      </c>
      <c r="D77" s="129"/>
      <c r="E77" s="153" t="s">
        <v>27</v>
      </c>
      <c r="F77" s="154"/>
      <c r="G77" s="155"/>
    </row>
    <row r="78" spans="1:11" ht="17.25" thickBot="1" x14ac:dyDescent="0.35">
      <c r="A78" s="160"/>
      <c r="B78" s="168" t="s">
        <v>14</v>
      </c>
      <c r="C78" s="9" t="s">
        <v>16</v>
      </c>
      <c r="D78" s="128" t="s">
        <v>31</v>
      </c>
      <c r="E78" s="129"/>
      <c r="F78" s="128" t="s">
        <v>32</v>
      </c>
      <c r="G78" s="131"/>
    </row>
    <row r="79" spans="1:11" ht="17.25" thickBot="1" x14ac:dyDescent="0.35">
      <c r="A79" s="160"/>
      <c r="B79" s="169"/>
      <c r="C79" s="171" t="s">
        <v>17</v>
      </c>
      <c r="D79" s="153" t="s">
        <v>23</v>
      </c>
      <c r="E79" s="154"/>
      <c r="F79" s="154"/>
      <c r="G79" s="155"/>
    </row>
    <row r="80" spans="1:11" ht="17.25" thickBot="1" x14ac:dyDescent="0.35">
      <c r="A80" s="161"/>
      <c r="B80" s="170"/>
      <c r="C80" s="172"/>
      <c r="D80" s="153" t="s">
        <v>24</v>
      </c>
      <c r="E80" s="154"/>
      <c r="F80" s="154"/>
      <c r="G80" s="155"/>
    </row>
    <row r="81" spans="1:7" ht="17.25" thickBot="1" x14ac:dyDescent="0.35">
      <c r="A81" s="156" t="s">
        <v>38</v>
      </c>
      <c r="B81" s="157"/>
      <c r="C81" s="157"/>
      <c r="D81" s="157"/>
      <c r="E81" s="157"/>
      <c r="F81" s="157"/>
      <c r="G81" s="158"/>
    </row>
    <row r="82" spans="1:7" ht="17.25" thickBot="1" x14ac:dyDescent="0.35">
      <c r="A82" s="124" t="s">
        <v>29</v>
      </c>
      <c r="B82" s="125"/>
      <c r="C82" s="128" t="s">
        <v>33</v>
      </c>
      <c r="D82" s="129"/>
      <c r="E82" s="128" t="s">
        <v>30</v>
      </c>
      <c r="F82" s="130"/>
      <c r="G82" s="131"/>
    </row>
    <row r="83" spans="1:7" ht="17.25" customHeight="1" thickBot="1" x14ac:dyDescent="0.35">
      <c r="A83" s="126"/>
      <c r="B83" s="127"/>
      <c r="C83" s="132" t="s">
        <v>34</v>
      </c>
      <c r="D83" s="133"/>
      <c r="E83" s="134" t="s">
        <v>35</v>
      </c>
      <c r="F83" s="135"/>
      <c r="G83" s="136"/>
    </row>
    <row r="84" spans="1:7" ht="17.25" customHeight="1" x14ac:dyDescent="0.3">
      <c r="A84" s="21" t="s">
        <v>10</v>
      </c>
      <c r="B84" s="137" t="s">
        <v>19</v>
      </c>
      <c r="C84" s="138"/>
      <c r="D84" s="139" t="s">
        <v>103</v>
      </c>
      <c r="E84" s="140"/>
      <c r="F84" s="140"/>
      <c r="G84" s="141"/>
    </row>
    <row r="85" spans="1:7" ht="45" customHeight="1" thickBot="1" x14ac:dyDescent="0.35">
      <c r="A85" s="23" t="s">
        <v>11</v>
      </c>
      <c r="B85" s="142"/>
      <c r="C85" s="142"/>
      <c r="D85" s="142"/>
      <c r="E85" s="142"/>
      <c r="F85" s="142"/>
      <c r="G85" s="143"/>
    </row>
    <row r="86" spans="1:7" x14ac:dyDescent="0.3">
      <c r="A86" s="79"/>
      <c r="B86" s="80"/>
      <c r="C86" s="80"/>
      <c r="D86" s="80"/>
      <c r="E86" s="80"/>
      <c r="F86" s="80"/>
      <c r="G86" s="81"/>
    </row>
    <row r="87" spans="1:7" ht="33" customHeight="1" x14ac:dyDescent="0.3">
      <c r="A87" s="184" t="s">
        <v>66</v>
      </c>
      <c r="B87" s="185"/>
      <c r="C87" s="185"/>
      <c r="D87" s="185"/>
      <c r="E87" s="185"/>
      <c r="F87" s="185"/>
      <c r="G87" s="186"/>
    </row>
    <row r="88" spans="1:7" x14ac:dyDescent="0.3">
      <c r="A88" s="196" t="s">
        <v>25</v>
      </c>
      <c r="B88" s="197"/>
      <c r="C88" s="197"/>
      <c r="D88" s="197"/>
      <c r="E88" s="197"/>
      <c r="F88" s="197"/>
      <c r="G88" s="198"/>
    </row>
    <row r="89" spans="1:7" x14ac:dyDescent="0.3">
      <c r="A89" s="193" t="s">
        <v>64</v>
      </c>
      <c r="B89" s="194"/>
      <c r="C89" s="194"/>
      <c r="D89" s="194"/>
      <c r="E89" s="194"/>
      <c r="F89" s="194"/>
      <c r="G89" s="195"/>
    </row>
    <row r="90" spans="1:7" x14ac:dyDescent="0.3">
      <c r="A90" s="121" t="s">
        <v>26</v>
      </c>
      <c r="B90" s="122"/>
      <c r="C90" s="122"/>
      <c r="D90" s="122"/>
      <c r="E90" s="122"/>
      <c r="F90" s="122"/>
      <c r="G90" s="123"/>
    </row>
    <row r="91" spans="1:7" ht="17.25" thickBot="1" x14ac:dyDescent="0.35">
      <c r="A91" s="100"/>
      <c r="B91" s="101"/>
      <c r="C91" s="101"/>
      <c r="D91" s="101"/>
      <c r="E91" s="101"/>
      <c r="F91" s="101"/>
      <c r="G91" s="102"/>
    </row>
    <row r="92" spans="1:7" x14ac:dyDescent="0.3">
      <c r="A92" s="187" t="s">
        <v>59</v>
      </c>
      <c r="B92" s="188"/>
      <c r="C92" s="188"/>
      <c r="D92" s="188"/>
      <c r="E92" s="188"/>
      <c r="F92" s="188"/>
      <c r="G92" s="189"/>
    </row>
    <row r="93" spans="1:7" ht="17.25" thickBot="1" x14ac:dyDescent="0.35">
      <c r="A93" s="190"/>
      <c r="B93" s="191"/>
      <c r="C93" s="191"/>
      <c r="D93" s="191"/>
      <c r="E93" s="191"/>
      <c r="F93" s="191"/>
      <c r="G93" s="192"/>
    </row>
    <row r="96" spans="1:7" x14ac:dyDescent="0.3">
      <c r="A96" s="3"/>
      <c r="B96" s="3"/>
      <c r="C96" s="3"/>
      <c r="D96" s="3"/>
      <c r="E96" s="3"/>
      <c r="F96" s="3"/>
    </row>
  </sheetData>
  <sheetProtection password="C9F2" sheet="1" objects="1" scenarios="1" selectLockedCells="1"/>
  <mergeCells count="149">
    <mergeCell ref="A18:A20"/>
    <mergeCell ref="A88:G88"/>
    <mergeCell ref="A86:G86"/>
    <mergeCell ref="A3:G3"/>
    <mergeCell ref="B15:G15"/>
    <mergeCell ref="B16:G16"/>
    <mergeCell ref="A6:G6"/>
    <mergeCell ref="B7:G7"/>
    <mergeCell ref="B24:B26"/>
    <mergeCell ref="A4:G5"/>
    <mergeCell ref="B9:G9"/>
    <mergeCell ref="B10:G10"/>
    <mergeCell ref="B11:G11"/>
    <mergeCell ref="A12:G12"/>
    <mergeCell ref="A13:G13"/>
    <mergeCell ref="B8:G8"/>
    <mergeCell ref="B14:G14"/>
    <mergeCell ref="B21:C21"/>
    <mergeCell ref="C17:G17"/>
    <mergeCell ref="B51:G51"/>
    <mergeCell ref="D60:E60"/>
    <mergeCell ref="F60:G60"/>
    <mergeCell ref="C61:C62"/>
    <mergeCell ref="D61:G61"/>
    <mergeCell ref="A92:G93"/>
    <mergeCell ref="A89:G89"/>
    <mergeCell ref="A90:G90"/>
    <mergeCell ref="A91:G91"/>
    <mergeCell ref="A54:A56"/>
    <mergeCell ref="B54:C54"/>
    <mergeCell ref="D54:E54"/>
    <mergeCell ref="F54:G54"/>
    <mergeCell ref="B55:C55"/>
    <mergeCell ref="D55:E55"/>
    <mergeCell ref="F55:G55"/>
    <mergeCell ref="B56:G56"/>
    <mergeCell ref="A57:A62"/>
    <mergeCell ref="C59:D59"/>
    <mergeCell ref="E59:G59"/>
    <mergeCell ref="B60:B62"/>
    <mergeCell ref="D62:G62"/>
    <mergeCell ref="A63:G63"/>
    <mergeCell ref="C64:D64"/>
    <mergeCell ref="E64:G64"/>
    <mergeCell ref="B66:C66"/>
    <mergeCell ref="D66:G66"/>
    <mergeCell ref="B67:G67"/>
    <mergeCell ref="C71:G71"/>
    <mergeCell ref="D18:E18"/>
    <mergeCell ref="F18:G18"/>
    <mergeCell ref="B19:C19"/>
    <mergeCell ref="D19:E19"/>
    <mergeCell ref="F19:G19"/>
    <mergeCell ref="B20:G20"/>
    <mergeCell ref="C53:G53"/>
    <mergeCell ref="B50:G50"/>
    <mergeCell ref="A87:G87"/>
    <mergeCell ref="B31:G31"/>
    <mergeCell ref="A27:G27"/>
    <mergeCell ref="A21:A26"/>
    <mergeCell ref="E29:G29"/>
    <mergeCell ref="D30:G30"/>
    <mergeCell ref="D25:G25"/>
    <mergeCell ref="D24:E24"/>
    <mergeCell ref="F24:G24"/>
    <mergeCell ref="C25:C26"/>
    <mergeCell ref="C23:D23"/>
    <mergeCell ref="E23:G23"/>
    <mergeCell ref="B22:G22"/>
    <mergeCell ref="D26:G26"/>
    <mergeCell ref="A28:B29"/>
    <mergeCell ref="C28:D28"/>
    <mergeCell ref="B37:C37"/>
    <mergeCell ref="D37:E37"/>
    <mergeCell ref="F37:G37"/>
    <mergeCell ref="B38:G38"/>
    <mergeCell ref="D36:E36"/>
    <mergeCell ref="F36:G36"/>
    <mergeCell ref="B32:G32"/>
    <mergeCell ref="D21:G21"/>
    <mergeCell ref="B30:C30"/>
    <mergeCell ref="B34:G34"/>
    <mergeCell ref="B36:C36"/>
    <mergeCell ref="E28:G28"/>
    <mergeCell ref="C29:D29"/>
    <mergeCell ref="E46:G46"/>
    <mergeCell ref="C47:D47"/>
    <mergeCell ref="E47:G47"/>
    <mergeCell ref="B48:C48"/>
    <mergeCell ref="D48:G48"/>
    <mergeCell ref="B18:C18"/>
    <mergeCell ref="C35:G35"/>
    <mergeCell ref="A46:B47"/>
    <mergeCell ref="A45:G45"/>
    <mergeCell ref="C46:D46"/>
    <mergeCell ref="A39:A44"/>
    <mergeCell ref="B39:C39"/>
    <mergeCell ref="D39:G39"/>
    <mergeCell ref="B40:G40"/>
    <mergeCell ref="B42:B44"/>
    <mergeCell ref="D42:E42"/>
    <mergeCell ref="F42:G42"/>
    <mergeCell ref="C43:C44"/>
    <mergeCell ref="D43:G43"/>
    <mergeCell ref="D44:G44"/>
    <mergeCell ref="C41:D41"/>
    <mergeCell ref="E41:G41"/>
    <mergeCell ref="B33:G33"/>
    <mergeCell ref="A36:A38"/>
    <mergeCell ref="D79:G79"/>
    <mergeCell ref="D80:G80"/>
    <mergeCell ref="B49:G49"/>
    <mergeCell ref="B57:C57"/>
    <mergeCell ref="D57:G57"/>
    <mergeCell ref="B58:G58"/>
    <mergeCell ref="A64:B65"/>
    <mergeCell ref="C65:D65"/>
    <mergeCell ref="E65:G65"/>
    <mergeCell ref="A72:A74"/>
    <mergeCell ref="B72:C72"/>
    <mergeCell ref="B73:C73"/>
    <mergeCell ref="D73:E73"/>
    <mergeCell ref="F73:G73"/>
    <mergeCell ref="B74:G74"/>
    <mergeCell ref="B52:G52"/>
    <mergeCell ref="A82:B83"/>
    <mergeCell ref="C82:D82"/>
    <mergeCell ref="E82:G82"/>
    <mergeCell ref="C83:D83"/>
    <mergeCell ref="E83:G83"/>
    <mergeCell ref="B84:C84"/>
    <mergeCell ref="D84:G84"/>
    <mergeCell ref="B85:G85"/>
    <mergeCell ref="B68:G68"/>
    <mergeCell ref="B69:G69"/>
    <mergeCell ref="B70:G70"/>
    <mergeCell ref="D72:E72"/>
    <mergeCell ref="F72:G72"/>
    <mergeCell ref="C77:D77"/>
    <mergeCell ref="E77:G77"/>
    <mergeCell ref="A81:G81"/>
    <mergeCell ref="A75:A80"/>
    <mergeCell ref="B75:C75"/>
    <mergeCell ref="D75:G75"/>
    <mergeCell ref="B76:G76"/>
    <mergeCell ref="B78:B80"/>
    <mergeCell ref="D78:E78"/>
    <mergeCell ref="F78:G78"/>
    <mergeCell ref="C79:C80"/>
  </mergeCells>
  <phoneticPr fontId="1" type="noConversion"/>
  <conditionalFormatting sqref="B17">
    <cfRule type="containsText" dxfId="211" priority="450" stopIfTrue="1" operator="containsText" text="예">
      <formula>NOT(ISERROR(SEARCH("예",B17)))</formula>
    </cfRule>
    <cfRule type="containsText" dxfId="210" priority="451" stopIfTrue="1" operator="containsText" text="아니오">
      <formula>NOT(ISERROR(SEARCH("아니오",B17)))</formula>
    </cfRule>
    <cfRule type="containsText" dxfId="209" priority="454" stopIfTrue="1" operator="containsText" text="예">
      <formula>NOT(ISERROR(SEARCH("예",B17)))</formula>
    </cfRule>
    <cfRule type="containsText" dxfId="208" priority="452" stopIfTrue="1" operator="containsText" text="예">
      <formula>NOT(ISERROR(SEARCH("예",B17)))</formula>
    </cfRule>
    <cfRule type="containsText" dxfId="207" priority="453" stopIfTrue="1" operator="containsText" text="아니오">
      <formula>NOT(ISERROR(SEARCH("아니오",B17)))</formula>
    </cfRule>
    <cfRule type="containsText" dxfId="206" priority="446" stopIfTrue="1" operator="containsText" text="아니오">
      <formula>NOT(ISERROR(SEARCH("아니오",B17)))</formula>
    </cfRule>
    <cfRule type="containsText" dxfId="205" priority="456" stopIfTrue="1" operator="containsText" text="예">
      <formula>NOT(ISERROR(SEARCH("예",B17)))</formula>
    </cfRule>
    <cfRule type="containsText" dxfId="204" priority="444" stopIfTrue="1" operator="containsText" text="아니오">
      <formula>NOT(ISERROR(SEARCH("아니오",B17)))</formula>
    </cfRule>
    <cfRule type="containsText" dxfId="203" priority="455" stopIfTrue="1" operator="containsText" text="Custom(50000원/100ug)">
      <formula>NOT(ISERROR(SEARCH("Custom(50000원/100ug)",B17)))</formula>
    </cfRule>
    <cfRule type="containsText" dxfId="202" priority="447" stopIfTrue="1" operator="containsText" text="예">
      <formula>NOT(ISERROR(SEARCH("예",B17)))</formula>
    </cfRule>
    <cfRule type="containsText" dxfId="201" priority="448" stopIfTrue="1" operator="containsText" text="예">
      <formula>NOT(ISERROR(SEARCH("예",B17)))</formula>
    </cfRule>
    <cfRule type="containsText" dxfId="200" priority="449" stopIfTrue="1" operator="containsText" text="아니오">
      <formula>NOT(ISERROR(SEARCH("아니오",B17)))</formula>
    </cfRule>
    <cfRule type="containsText" dxfId="199" priority="445" stopIfTrue="1" operator="containsText" text="예">
      <formula>NOT(ISERROR(SEARCH("예",B17)))</formula>
    </cfRule>
    <cfRule type="containsText" dxfId="198" priority="443" stopIfTrue="1" operator="containsText" text="예">
      <formula>NOT(ISERROR(SEARCH("예",B17)))</formula>
    </cfRule>
    <cfRule type="containsText" dxfId="197" priority="442" stopIfTrue="1" operator="containsText" text="아니오">
      <formula>NOT(ISERROR(SEARCH("아니오",B17)))</formula>
    </cfRule>
    <cfRule type="containsText" dxfId="196" priority="441" stopIfTrue="1" operator="containsText" text="Custom(50000원/100ug)">
      <formula>NOT(ISERROR(SEARCH("Custom(50000원/100ug)",B17)))</formula>
    </cfRule>
    <cfRule type="containsText" dxfId="195" priority="440" stopIfTrue="1" operator="containsText" text="Default(2~5ug)">
      <formula>NOT(ISERROR(SEARCH("Default(2~5ug)",B17)))</formula>
    </cfRule>
    <cfRule type="containsText" dxfId="194" priority="439" stopIfTrue="1" operator="containsText" text="Custom(50000원/100ug)">
      <formula>NOT(ISERROR(SEARCH("Custom(50000원/100ug)",B17)))</formula>
    </cfRule>
    <cfRule type="containsText" dxfId="193" priority="438" stopIfTrue="1" operator="containsText" text="Custom(100000원/100ug)">
      <formula>NOT(ISERROR(SEARCH("Custom(100000원/100ug)",B17)))</formula>
    </cfRule>
    <cfRule type="containsText" dxfId="192" priority="437" stopIfTrue="1" operator="containsText" text="Custom(100000원/100ug)">
      <formula>NOT(ISERROR(SEARCH("Custom(100000원/100ug)",B17)))</formula>
    </cfRule>
  </conditionalFormatting>
  <conditionalFormatting sqref="B19">
    <cfRule type="containsText" dxfId="191" priority="200" stopIfTrue="1" operator="containsText" text="Default(2~5ug)">
      <formula>NOT(ISERROR(SEARCH("Default(2~5ug)",B19)))</formula>
    </cfRule>
    <cfRule type="containsText" dxfId="190" priority="199" stopIfTrue="1" operator="containsText" text="Custom($100/10ug)">
      <formula>NOT(ISERROR(SEARCH("Custom($100/10ug)",B19)))</formula>
    </cfRule>
    <cfRule type="containsText" dxfId="189" priority="198" stopIfTrue="1" operator="containsText" text="Custom($100/100ug)">
      <formula>NOT(ISERROR(SEARCH("Custom($100/100ug)",B19)))</formula>
    </cfRule>
    <cfRule type="containsText" dxfId="188" priority="197" stopIfTrue="1" operator="containsText" text="Custom($100/100ug)">
      <formula>NOT(ISERROR(SEARCH("Custom($100/100ug)",B19)))</formula>
    </cfRule>
  </conditionalFormatting>
  <conditionalFormatting sqref="B21">
    <cfRule type="containsText" dxfId="187" priority="704" stopIfTrue="1" operator="containsText" text="Bioneer vector(기본제공)">
      <formula>NOT(ISERROR(SEARCH("Bioneer vector(기본제공)",B21)))</formula>
    </cfRule>
    <cfRule type="containsText" dxfId="186" priority="1493" stopIfTrue="1" operator="containsText" text="Customized vector">
      <formula>NOT(ISERROR(SEARCH("Customized vector",B21)))</formula>
    </cfRule>
    <cfRule type="containsText" dxfId="185" priority="1494" stopIfTrue="1" operator="containsText" text="Commercial vector">
      <formula>NOT(ISERROR(SEARCH("Commercial vector",B21)))</formula>
    </cfRule>
    <cfRule type="containsText" dxfId="184" priority="1495" stopIfTrue="1" operator="containsText" text="pGEM-T easy(기본제공)">
      <formula>NOT(ISERROR(SEARCH("pGEM-T easy(기본제공)",B21)))</formula>
    </cfRule>
    <cfRule type="containsText" dxfId="183" priority="1447" stopIfTrue="1" operator="containsText" text="Commercial Vector">
      <formula>NOT(ISERROR(SEARCH("Commercial Vector",B21)))</formula>
    </cfRule>
    <cfRule type="containsText" dxfId="182" priority="1445" stopIfTrue="1" operator="containsText" text="Commercial Vector">
      <formula>NOT(ISERROR(SEARCH("Commercial Vector",B21)))</formula>
    </cfRule>
    <cfRule type="containsText" dxfId="181" priority="1443" stopIfTrue="1" operator="containsText" text="Commercial vector(구매요청)">
      <formula>NOT(ISERROR(SEARCH("Commercial vector(구매요청)",B21)))</formula>
    </cfRule>
    <cfRule type="containsText" dxfId="180" priority="1444" stopIfTrue="1" operator="containsText" text="Commercial vector(고객제공)">
      <formula>NOT(ISERROR(SEARCH("Commercial vector(고객제공)",B21)))</formula>
    </cfRule>
    <cfRule type="containsText" dxfId="179" priority="1351" stopIfTrue="1" operator="containsText" text="Commercial vector(구매요청)">
      <formula>NOT(ISERROR(SEARCH("Commercial vector(구매요청)",B21)))</formula>
    </cfRule>
    <cfRule type="containsText" dxfId="178" priority="1450" stopIfTrue="1" operator="containsText" text="commercial vector">
      <formula>NOT(ISERROR(SEARCH("commercial vector",B21)))</formula>
    </cfRule>
  </conditionalFormatting>
  <conditionalFormatting sqref="B30">
    <cfRule type="containsText" dxfId="177" priority="1485" stopIfTrue="1" operator="containsText" text="Custom(50000원/100ug)">
      <formula>NOT(ISERROR(SEARCH("Custom(50000원/100ug)",B30)))</formula>
    </cfRule>
  </conditionalFormatting>
  <conditionalFormatting sqref="B35">
    <cfRule type="containsText" dxfId="176" priority="132" stopIfTrue="1" operator="containsText" text="Default(2~5ug)">
      <formula>NOT(ISERROR(SEARCH("Default(2~5ug)",B35)))</formula>
    </cfRule>
    <cfRule type="containsText" dxfId="175" priority="129" stopIfTrue="1" operator="containsText" text="Custom(100000원/100ug)">
      <formula>NOT(ISERROR(SEARCH("Custom(100000원/100ug)",B35)))</formula>
    </cfRule>
    <cfRule type="containsText" dxfId="174" priority="148" stopIfTrue="1" operator="containsText" text="예">
      <formula>NOT(ISERROR(SEARCH("예",B35)))</formula>
    </cfRule>
    <cfRule type="containsText" dxfId="173" priority="130" stopIfTrue="1" operator="containsText" text="Custom(100000원/100ug)">
      <formula>NOT(ISERROR(SEARCH("Custom(100000원/100ug)",B35)))</formula>
    </cfRule>
    <cfRule type="containsText" dxfId="172" priority="138" stopIfTrue="1" operator="containsText" text="아니오">
      <formula>NOT(ISERROR(SEARCH("아니오",B35)))</formula>
    </cfRule>
    <cfRule type="containsText" dxfId="171" priority="137" stopIfTrue="1" operator="containsText" text="예">
      <formula>NOT(ISERROR(SEARCH("예",B35)))</formula>
    </cfRule>
    <cfRule type="containsText" dxfId="170" priority="136" stopIfTrue="1" operator="containsText" text="아니오">
      <formula>NOT(ISERROR(SEARCH("아니오",B35)))</formula>
    </cfRule>
    <cfRule type="containsText" dxfId="169" priority="135" stopIfTrue="1" operator="containsText" text="예">
      <formula>NOT(ISERROR(SEARCH("예",B35)))</formula>
    </cfRule>
    <cfRule type="containsText" dxfId="168" priority="134" stopIfTrue="1" operator="containsText" text="아니오">
      <formula>NOT(ISERROR(SEARCH("아니오",B35)))</formula>
    </cfRule>
    <cfRule type="containsText" dxfId="167" priority="133" stopIfTrue="1" operator="containsText" text="Custom(50000원/100ug)">
      <formula>NOT(ISERROR(SEARCH("Custom(50000원/100ug)",B35)))</formula>
    </cfRule>
    <cfRule type="containsText" dxfId="166" priority="147" stopIfTrue="1" operator="containsText" text="Custom(50000원/100ug)">
      <formula>NOT(ISERROR(SEARCH("Custom(50000원/100ug)",B35)))</formula>
    </cfRule>
    <cfRule type="containsText" dxfId="165" priority="146" stopIfTrue="1" operator="containsText" text="예">
      <formula>NOT(ISERROR(SEARCH("예",B35)))</formula>
    </cfRule>
    <cfRule type="containsText" dxfId="164" priority="145" stopIfTrue="1" operator="containsText" text="아니오">
      <formula>NOT(ISERROR(SEARCH("아니오",B35)))</formula>
    </cfRule>
    <cfRule type="containsText" dxfId="163" priority="144" stopIfTrue="1" operator="containsText" text="예">
      <formula>NOT(ISERROR(SEARCH("예",B35)))</formula>
    </cfRule>
    <cfRule type="containsText" dxfId="162" priority="143" stopIfTrue="1" operator="containsText" text="아니오">
      <formula>NOT(ISERROR(SEARCH("아니오",B35)))</formula>
    </cfRule>
    <cfRule type="containsText" dxfId="161" priority="131" stopIfTrue="1" operator="containsText" text="Custom(50000원/100ug)">
      <formula>NOT(ISERROR(SEARCH("Custom(50000원/100ug)",B35)))</formula>
    </cfRule>
    <cfRule type="containsText" dxfId="160" priority="142" stopIfTrue="1" operator="containsText" text="예">
      <formula>NOT(ISERROR(SEARCH("예",B35)))</formula>
    </cfRule>
    <cfRule type="containsText" dxfId="159" priority="141" stopIfTrue="1" operator="containsText" text="아니오">
      <formula>NOT(ISERROR(SEARCH("아니오",B35)))</formula>
    </cfRule>
    <cfRule type="containsText" dxfId="158" priority="140" stopIfTrue="1" operator="containsText" text="예">
      <formula>NOT(ISERROR(SEARCH("예",B35)))</formula>
    </cfRule>
    <cfRule type="containsText" dxfId="157" priority="139" stopIfTrue="1" operator="containsText" text="예">
      <formula>NOT(ISERROR(SEARCH("예",B35)))</formula>
    </cfRule>
  </conditionalFormatting>
  <conditionalFormatting sqref="B37">
    <cfRule type="containsText" dxfId="156" priority="122" stopIfTrue="1" operator="containsText" text="Custom($100/100ug)">
      <formula>NOT(ISERROR(SEARCH("Custom($100/100ug)",B37)))</formula>
    </cfRule>
    <cfRule type="containsText" dxfId="155" priority="123" stopIfTrue="1" operator="containsText" text="Custom($100/10ug)">
      <formula>NOT(ISERROR(SEARCH("Custom($100/10ug)",B37)))</formula>
    </cfRule>
    <cfRule type="containsText" dxfId="154" priority="124" stopIfTrue="1" operator="containsText" text="Default(2~5ug)">
      <formula>NOT(ISERROR(SEARCH("Default(2~5ug)",B37)))</formula>
    </cfRule>
    <cfRule type="containsText" dxfId="153" priority="121" stopIfTrue="1" operator="containsText" text="Custom($100/100ug)">
      <formula>NOT(ISERROR(SEARCH("Custom($100/100ug)",B37)))</formula>
    </cfRule>
  </conditionalFormatting>
  <conditionalFormatting sqref="B39">
    <cfRule type="containsText" dxfId="152" priority="118" stopIfTrue="1" operator="containsText" text="Customized vector">
      <formula>NOT(ISERROR(SEARCH("Customized vector",B39)))</formula>
    </cfRule>
    <cfRule type="containsText" dxfId="151" priority="119" stopIfTrue="1" operator="containsText" text="Commercial vector">
      <formula>NOT(ISERROR(SEARCH("Commercial vector",B39)))</formula>
    </cfRule>
    <cfRule type="containsText" dxfId="150" priority="120" stopIfTrue="1" operator="containsText" text="pGEM-T easy(기본제공)">
      <formula>NOT(ISERROR(SEARCH("pGEM-T easy(기본제공)",B39)))</formula>
    </cfRule>
    <cfRule type="containsText" dxfId="149" priority="109" stopIfTrue="1" operator="containsText" text="Bioneer vector(기본제공)">
      <formula>NOT(ISERROR(SEARCH("Bioneer vector(기본제공)",B39)))</formula>
    </cfRule>
    <cfRule type="containsText" dxfId="148" priority="110" stopIfTrue="1" operator="containsText" text="Commercial vector(구매요청)">
      <formula>NOT(ISERROR(SEARCH("Commercial vector(구매요청)",B39)))</formula>
    </cfRule>
    <cfRule type="containsText" dxfId="147" priority="111" stopIfTrue="1" operator="containsText" text="Commercial vector(구매요청)">
      <formula>NOT(ISERROR(SEARCH("Commercial vector(구매요청)",B39)))</formula>
    </cfRule>
    <cfRule type="containsText" dxfId="146" priority="112" stopIfTrue="1" operator="containsText" text="Commercial vector(고객제공)">
      <formula>NOT(ISERROR(SEARCH("Commercial vector(고객제공)",B39)))</formula>
    </cfRule>
    <cfRule type="containsText" dxfId="145" priority="113" stopIfTrue="1" operator="containsText" text="Commercial Vector">
      <formula>NOT(ISERROR(SEARCH("Commercial Vector",B39)))</formula>
    </cfRule>
    <cfRule type="containsText" dxfId="144" priority="114" stopIfTrue="1" operator="containsText" text="Commercial Vector">
      <formula>NOT(ISERROR(SEARCH("Commercial Vector",B39)))</formula>
    </cfRule>
    <cfRule type="containsText" dxfId="143" priority="115" stopIfTrue="1" operator="containsText" text="commercial vector">
      <formula>NOT(ISERROR(SEARCH("commercial vector",B39)))</formula>
    </cfRule>
  </conditionalFormatting>
  <conditionalFormatting sqref="B48">
    <cfRule type="containsText" dxfId="142" priority="117" stopIfTrue="1" operator="containsText" text="Custom(50000원/100ug)">
      <formula>NOT(ISERROR(SEARCH("Custom(50000원/100ug)",B48)))</formula>
    </cfRule>
  </conditionalFormatting>
  <conditionalFormatting sqref="B53">
    <cfRule type="containsText" dxfId="141" priority="105" stopIfTrue="1" operator="containsText" text="아니오">
      <formula>NOT(ISERROR(SEARCH("아니오",B53)))</formula>
    </cfRule>
    <cfRule type="containsText" dxfId="140" priority="99" stopIfTrue="1" operator="containsText" text="예">
      <formula>NOT(ISERROR(SEARCH("예",B53)))</formula>
    </cfRule>
    <cfRule type="containsText" dxfId="139" priority="98" stopIfTrue="1" operator="containsText" text="아니오">
      <formula>NOT(ISERROR(SEARCH("아니오",B53)))</formula>
    </cfRule>
    <cfRule type="containsText" dxfId="138" priority="97" stopIfTrue="1" operator="containsText" text="예">
      <formula>NOT(ISERROR(SEARCH("예",B53)))</formula>
    </cfRule>
    <cfRule type="containsText" dxfId="137" priority="96" stopIfTrue="1" operator="containsText" text="아니오">
      <formula>NOT(ISERROR(SEARCH("아니오",B53)))</formula>
    </cfRule>
    <cfRule type="containsText" dxfId="136" priority="95" stopIfTrue="1" operator="containsText" text="예">
      <formula>NOT(ISERROR(SEARCH("예",B53)))</formula>
    </cfRule>
    <cfRule type="containsText" dxfId="135" priority="94" stopIfTrue="1" operator="containsText" text="아니오">
      <formula>NOT(ISERROR(SEARCH("아니오",B53)))</formula>
    </cfRule>
    <cfRule type="containsText" dxfId="134" priority="93" stopIfTrue="1" operator="containsText" text="Custom(50000원/100ug)">
      <formula>NOT(ISERROR(SEARCH("Custom(50000원/100ug)",B53)))</formula>
    </cfRule>
    <cfRule type="containsText" dxfId="133" priority="92" stopIfTrue="1" operator="containsText" text="Default(2~5ug)">
      <formula>NOT(ISERROR(SEARCH("Default(2~5ug)",B53)))</formula>
    </cfRule>
    <cfRule type="containsText" dxfId="132" priority="90" stopIfTrue="1" operator="containsText" text="Custom(100000원/100ug)">
      <formula>NOT(ISERROR(SEARCH("Custom(100000원/100ug)",B53)))</formula>
    </cfRule>
    <cfRule type="containsText" dxfId="131" priority="89" stopIfTrue="1" operator="containsText" text="Custom(100000원/100ug)">
      <formula>NOT(ISERROR(SEARCH("Custom(100000원/100ug)",B53)))</formula>
    </cfRule>
    <cfRule type="containsText" dxfId="130" priority="108" stopIfTrue="1" operator="containsText" text="예">
      <formula>NOT(ISERROR(SEARCH("예",B53)))</formula>
    </cfRule>
    <cfRule type="containsText" dxfId="129" priority="107" stopIfTrue="1" operator="containsText" text="Custom(50000원/100ug)">
      <formula>NOT(ISERROR(SEARCH("Custom(50000원/100ug)",B53)))</formula>
    </cfRule>
    <cfRule type="containsText" dxfId="128" priority="106" stopIfTrue="1" operator="containsText" text="예">
      <formula>NOT(ISERROR(SEARCH("예",B53)))</formula>
    </cfRule>
    <cfRule type="containsText" dxfId="127" priority="104" stopIfTrue="1" operator="containsText" text="예">
      <formula>NOT(ISERROR(SEARCH("예",B53)))</formula>
    </cfRule>
    <cfRule type="containsText" dxfId="126" priority="103" stopIfTrue="1" operator="containsText" text="아니오">
      <formula>NOT(ISERROR(SEARCH("아니오",B53)))</formula>
    </cfRule>
    <cfRule type="containsText" dxfId="125" priority="91" stopIfTrue="1" operator="containsText" text="Custom(50000원/100ug)">
      <formula>NOT(ISERROR(SEARCH("Custom(50000원/100ug)",B53)))</formula>
    </cfRule>
    <cfRule type="containsText" dxfId="124" priority="102" stopIfTrue="1" operator="containsText" text="예">
      <formula>NOT(ISERROR(SEARCH("예",B53)))</formula>
    </cfRule>
    <cfRule type="containsText" dxfId="123" priority="101" stopIfTrue="1" operator="containsText" text="아니오">
      <formula>NOT(ISERROR(SEARCH("아니오",B53)))</formula>
    </cfRule>
    <cfRule type="containsText" dxfId="122" priority="100" stopIfTrue="1" operator="containsText" text="예">
      <formula>NOT(ISERROR(SEARCH("예",B53)))</formula>
    </cfRule>
  </conditionalFormatting>
  <conditionalFormatting sqref="B55">
    <cfRule type="containsText" dxfId="121" priority="86" stopIfTrue="1" operator="containsText" text="Custom($100/100ug)">
      <formula>NOT(ISERROR(SEARCH("Custom($100/100ug)",B55)))</formula>
    </cfRule>
    <cfRule type="containsText" dxfId="120" priority="88" stopIfTrue="1" operator="containsText" text="Default(2~5ug)">
      <formula>NOT(ISERROR(SEARCH("Default(2~5ug)",B55)))</formula>
    </cfRule>
    <cfRule type="containsText" dxfId="119" priority="87" stopIfTrue="1" operator="containsText" text="Custom($100/10ug)">
      <formula>NOT(ISERROR(SEARCH("Custom($100/10ug)",B55)))</formula>
    </cfRule>
    <cfRule type="containsText" dxfId="118" priority="85" stopIfTrue="1" operator="containsText" text="Custom($100/100ug)">
      <formula>NOT(ISERROR(SEARCH("Custom($100/100ug)",B55)))</formula>
    </cfRule>
  </conditionalFormatting>
  <conditionalFormatting sqref="B57">
    <cfRule type="containsText" dxfId="117" priority="75" stopIfTrue="1" operator="containsText" text="Commercial vector(구매요청)">
      <formula>NOT(ISERROR(SEARCH("Commercial vector(구매요청)",B57)))</formula>
    </cfRule>
    <cfRule type="containsText" dxfId="116" priority="74" stopIfTrue="1" operator="containsText" text="Commercial vector(구매요청)">
      <formula>NOT(ISERROR(SEARCH("Commercial vector(구매요청)",B57)))</formula>
    </cfRule>
    <cfRule type="containsText" dxfId="115" priority="73" stopIfTrue="1" operator="containsText" text="Bioneer vector(기본제공)">
      <formula>NOT(ISERROR(SEARCH("Bioneer vector(기본제공)",B57)))</formula>
    </cfRule>
    <cfRule type="containsText" dxfId="114" priority="84" stopIfTrue="1" operator="containsText" text="pGEM-T easy(기본제공)">
      <formula>NOT(ISERROR(SEARCH("pGEM-T easy(기본제공)",B57)))</formula>
    </cfRule>
    <cfRule type="containsText" dxfId="113" priority="83" stopIfTrue="1" operator="containsText" text="Commercial vector">
      <formula>NOT(ISERROR(SEARCH("Commercial vector",B57)))</formula>
    </cfRule>
    <cfRule type="containsText" dxfId="112" priority="82" stopIfTrue="1" operator="containsText" text="Customized vector">
      <formula>NOT(ISERROR(SEARCH("Customized vector",B57)))</formula>
    </cfRule>
    <cfRule type="containsText" dxfId="111" priority="79" stopIfTrue="1" operator="containsText" text="commercial vector">
      <formula>NOT(ISERROR(SEARCH("commercial vector",B57)))</formula>
    </cfRule>
    <cfRule type="containsText" dxfId="110" priority="78" stopIfTrue="1" operator="containsText" text="Commercial Vector">
      <formula>NOT(ISERROR(SEARCH("Commercial Vector",B57)))</formula>
    </cfRule>
    <cfRule type="containsText" dxfId="109" priority="77" stopIfTrue="1" operator="containsText" text="Commercial Vector">
      <formula>NOT(ISERROR(SEARCH("Commercial Vector",B57)))</formula>
    </cfRule>
    <cfRule type="containsText" dxfId="108" priority="76" stopIfTrue="1" operator="containsText" text="Commercial vector(고객제공)">
      <formula>NOT(ISERROR(SEARCH("Commercial vector(고객제공)",B57)))</formula>
    </cfRule>
  </conditionalFormatting>
  <conditionalFormatting sqref="B66">
    <cfRule type="containsText" dxfId="107" priority="81" stopIfTrue="1" operator="containsText" text="Custom(50000원/100ug)">
      <formula>NOT(ISERROR(SEARCH("Custom(50000원/100ug)",B66)))</formula>
    </cfRule>
  </conditionalFormatting>
  <conditionalFormatting sqref="B71">
    <cfRule type="containsText" dxfId="106" priority="32" stopIfTrue="1" operator="containsText" text="예">
      <formula>NOT(ISERROR(SEARCH("예",B71)))</formula>
    </cfRule>
    <cfRule type="containsText" dxfId="105" priority="20" stopIfTrue="1" operator="containsText" text="Default(2~5ug)">
      <formula>NOT(ISERROR(SEARCH("Default(2~5ug)",B71)))</formula>
    </cfRule>
    <cfRule type="containsText" dxfId="104" priority="21" stopIfTrue="1" operator="containsText" text="Custom(50000원/100ug)">
      <formula>NOT(ISERROR(SEARCH("Custom(50000원/100ug)",B71)))</formula>
    </cfRule>
    <cfRule type="containsText" dxfId="103" priority="22" stopIfTrue="1" operator="containsText" text="아니오">
      <formula>NOT(ISERROR(SEARCH("아니오",B71)))</formula>
    </cfRule>
    <cfRule type="containsText" dxfId="102" priority="23" stopIfTrue="1" operator="containsText" text="예">
      <formula>NOT(ISERROR(SEARCH("예",B71)))</formula>
    </cfRule>
    <cfRule type="containsText" dxfId="101" priority="24" stopIfTrue="1" operator="containsText" text="아니오">
      <formula>NOT(ISERROR(SEARCH("아니오",B71)))</formula>
    </cfRule>
    <cfRule type="containsText" dxfId="100" priority="25" stopIfTrue="1" operator="containsText" text="예">
      <formula>NOT(ISERROR(SEARCH("예",B71)))</formula>
    </cfRule>
    <cfRule type="containsText" dxfId="99" priority="26" stopIfTrue="1" operator="containsText" text="아니오">
      <formula>NOT(ISERROR(SEARCH("아니오",B71)))</formula>
    </cfRule>
    <cfRule type="containsText" dxfId="98" priority="27" stopIfTrue="1" operator="containsText" text="예">
      <formula>NOT(ISERROR(SEARCH("예",B71)))</formula>
    </cfRule>
    <cfRule type="containsText" dxfId="97" priority="28" stopIfTrue="1" operator="containsText" text="예">
      <formula>NOT(ISERROR(SEARCH("예",B71)))</formula>
    </cfRule>
    <cfRule type="containsText" dxfId="96" priority="33" stopIfTrue="1" operator="containsText" text="아니오">
      <formula>NOT(ISERROR(SEARCH("아니오",B71)))</formula>
    </cfRule>
    <cfRule type="containsText" dxfId="95" priority="29" stopIfTrue="1" operator="containsText" text="아니오">
      <formula>NOT(ISERROR(SEARCH("아니오",B71)))</formula>
    </cfRule>
    <cfRule type="containsText" dxfId="94" priority="30" stopIfTrue="1" operator="containsText" text="예">
      <formula>NOT(ISERROR(SEARCH("예",B71)))</formula>
    </cfRule>
    <cfRule type="containsText" dxfId="93" priority="31" stopIfTrue="1" operator="containsText" text="아니오">
      <formula>NOT(ISERROR(SEARCH("아니오",B71)))</formula>
    </cfRule>
    <cfRule type="containsText" dxfId="92" priority="19" stopIfTrue="1" operator="containsText" text="Custom(50000원/100ug)">
      <formula>NOT(ISERROR(SEARCH("Custom(50000원/100ug)",B71)))</formula>
    </cfRule>
    <cfRule type="containsText" dxfId="91" priority="36" stopIfTrue="1" operator="containsText" text="예">
      <formula>NOT(ISERROR(SEARCH("예",B71)))</formula>
    </cfRule>
    <cfRule type="containsText" dxfId="90" priority="35" stopIfTrue="1" operator="containsText" text="Custom(50000원/100ug)">
      <formula>NOT(ISERROR(SEARCH("Custom(50000원/100ug)",B71)))</formula>
    </cfRule>
    <cfRule type="containsText" dxfId="89" priority="34" stopIfTrue="1" operator="containsText" text="예">
      <formula>NOT(ISERROR(SEARCH("예",B71)))</formula>
    </cfRule>
    <cfRule type="containsText" dxfId="88" priority="18" stopIfTrue="1" operator="containsText" text="Custom(100000원/100ug)">
      <formula>NOT(ISERROR(SEARCH("Custom(100000원/100ug)",B71)))</formula>
    </cfRule>
    <cfRule type="containsText" dxfId="87" priority="17" stopIfTrue="1" operator="containsText" text="Custom(100000원/100ug)">
      <formula>NOT(ISERROR(SEARCH("Custom(100000원/100ug)",B71)))</formula>
    </cfRule>
  </conditionalFormatting>
  <conditionalFormatting sqref="B73">
    <cfRule type="containsText" dxfId="86" priority="13" stopIfTrue="1" operator="containsText" text="Custom($100/100ug)">
      <formula>NOT(ISERROR(SEARCH("Custom($100/100ug)",B73)))</formula>
    </cfRule>
    <cfRule type="containsText" dxfId="85" priority="14" stopIfTrue="1" operator="containsText" text="Custom($100/100ug)">
      <formula>NOT(ISERROR(SEARCH("Custom($100/100ug)",B73)))</formula>
    </cfRule>
    <cfRule type="containsText" dxfId="84" priority="16" stopIfTrue="1" operator="containsText" text="Default(2~5ug)">
      <formula>NOT(ISERROR(SEARCH("Default(2~5ug)",B73)))</formula>
    </cfRule>
    <cfRule type="containsText" dxfId="83" priority="15" stopIfTrue="1" operator="containsText" text="Custom($100/10ug)">
      <formula>NOT(ISERROR(SEARCH("Custom($100/10ug)",B73)))</formula>
    </cfRule>
  </conditionalFormatting>
  <conditionalFormatting sqref="B75">
    <cfRule type="containsText" dxfId="82" priority="12" stopIfTrue="1" operator="containsText" text="pGEM-T easy(기본제공)">
      <formula>NOT(ISERROR(SEARCH("pGEM-T easy(기본제공)",B75)))</formula>
    </cfRule>
    <cfRule type="containsText" dxfId="81" priority="11" stopIfTrue="1" operator="containsText" text="Commercial vector">
      <formula>NOT(ISERROR(SEARCH("Commercial vector",B75)))</formula>
    </cfRule>
    <cfRule type="containsText" dxfId="80" priority="7" stopIfTrue="1" operator="containsText" text="commercial vector">
      <formula>NOT(ISERROR(SEARCH("commercial vector",B75)))</formula>
    </cfRule>
    <cfRule type="containsText" dxfId="79" priority="6" stopIfTrue="1" operator="containsText" text="Commercial Vector">
      <formula>NOT(ISERROR(SEARCH("Commercial Vector",B75)))</formula>
    </cfRule>
    <cfRule type="containsText" dxfId="78" priority="5" stopIfTrue="1" operator="containsText" text="Commercial Vector">
      <formula>NOT(ISERROR(SEARCH("Commercial Vector",B75)))</formula>
    </cfRule>
    <cfRule type="containsText" dxfId="77" priority="4" stopIfTrue="1" operator="containsText" text="Commercial vector(고객제공)">
      <formula>NOT(ISERROR(SEARCH("Commercial vector(고객제공)",B75)))</formula>
    </cfRule>
    <cfRule type="containsText" dxfId="76" priority="3" stopIfTrue="1" operator="containsText" text="Commercial vector(구매요청)">
      <formula>NOT(ISERROR(SEARCH("Commercial vector(구매요청)",B75)))</formula>
    </cfRule>
    <cfRule type="containsText" dxfId="75" priority="1" stopIfTrue="1" operator="containsText" text="Bioneer vector(기본제공)">
      <formula>NOT(ISERROR(SEARCH("Bioneer vector(기본제공)",B75)))</formula>
    </cfRule>
    <cfRule type="containsText" dxfId="74" priority="10" stopIfTrue="1" operator="containsText" text="Customized vector">
      <formula>NOT(ISERROR(SEARCH("Customized vector",B75)))</formula>
    </cfRule>
    <cfRule type="containsText" dxfId="73" priority="2" stopIfTrue="1" operator="containsText" text="Commercial vector(구매요청)">
      <formula>NOT(ISERROR(SEARCH("Commercial vector(구매요청)",B75)))</formula>
    </cfRule>
  </conditionalFormatting>
  <conditionalFormatting sqref="B84">
    <cfRule type="containsText" dxfId="72" priority="9" stopIfTrue="1" operator="containsText" text="Custom(50000원/100ug)">
      <formula>NOT(ISERROR(SEARCH("Custom(50000원/100ug)",B84)))</formula>
    </cfRule>
  </conditionalFormatting>
  <conditionalFormatting sqref="B30:C30">
    <cfRule type="containsText" dxfId="71" priority="1457" stopIfTrue="1" operator="containsText" text="Custom(100000원/100ug)">
      <formula>NOT(ISERROR(SEARCH("Custom(100000원/100ug)",B30)))</formula>
    </cfRule>
  </conditionalFormatting>
  <conditionalFormatting sqref="B48:C48">
    <cfRule type="containsText" dxfId="70" priority="116" stopIfTrue="1" operator="containsText" text="Custom(100000원/100ug)">
      <formula>NOT(ISERROR(SEARCH("Custom(100000원/100ug)",B48)))</formula>
    </cfRule>
  </conditionalFormatting>
  <conditionalFormatting sqref="B66:C66">
    <cfRule type="containsText" dxfId="69" priority="80" stopIfTrue="1" operator="containsText" text="Custom(100000원/100ug)">
      <formula>NOT(ISERROR(SEARCH("Custom(100000원/100ug)",B66)))</formula>
    </cfRule>
  </conditionalFormatting>
  <conditionalFormatting sqref="B84:C84">
    <cfRule type="containsText" dxfId="68" priority="8" stopIfTrue="1" operator="containsText" text="Custom(100000원/100ug)">
      <formula>NOT(ISERROR(SEARCH("Custom(100000원/100ug)",B84)))</formula>
    </cfRule>
  </conditionalFormatting>
  <dataValidations count="8">
    <dataValidation type="list" allowBlank="1" showInputMessage="1" showErrorMessage="1" sqref="D24:G24 D42:G42 D60:G60 D78:G78" xr:uid="{00000000-0002-0000-0100-000000000000}">
      <formula1>"T7pro,T7ter,T3,SP6,EBV-R,BGH-rev,M13F(-40),M13R(-40),M13F(-20),M13R(-20),pGEX5,pGEX3,pQE-F,pQE-R,EGFP-C,EGFP-N,RVprimer3,RVprimer4,GLprimer1,GLprimer2,CMV-F,CMV30,CMV24,Gal4AD,Gal4BD-F,Gal4BD-R,MATCHMAKER3,pBAD-F,pBAD-R,SV40-pArev,SV40-pAF,malEF,27F,1492R"</formula1>
    </dataValidation>
    <dataValidation type="list" allowBlank="1" showInputMessage="1" showErrorMessage="1" sqref="B30:C30 B48:C48 B66:C66 B84:C84" xr:uid="{00000000-0002-0000-0100-000001000000}">
      <formula1>"Default(2~5ug),Custom(70000원/100ug),Custom(200000원/300ug)"</formula1>
    </dataValidation>
    <dataValidation type="list" allowBlank="1" showInputMessage="1" showErrorMessage="1" sqref="C23:D23 C41:D41 C59:D59 C77:D77" xr:uid="{00000000-0002-0000-0100-000002000000}">
      <formula1>"Ampicillin,Kanamycin,Others"</formula1>
    </dataValidation>
    <dataValidation type="list" allowBlank="1" showInputMessage="1" showErrorMessage="1" sqref="C28:G28 C46:G46 C64:G64 C82:G82" xr:uid="{00000000-0002-0000-0100-000003000000}">
      <formula1>"AgeI,ApaI,BamHI,BglII,ClaI,EcoRI,EcoRV,HindIII,HpaI,KpnI,MluI,NcoI,NdeI,NheI,NotI,PstI,PvuII,SacI,SalI,SmaI,SpeI,XbaI,XhoI,XmaI,그 외(Order)"</formula1>
    </dataValidation>
    <dataValidation type="list" allowBlank="1" showInputMessage="1" showErrorMessage="1" sqref="B21 B39 B57 B75" xr:uid="{00000000-0002-0000-0100-000004000000}">
      <formula1>"Commercial vector(고객제공),Customized vector(고객제공)"</formula1>
    </dataValidation>
    <dataValidation type="list" allowBlank="1" showInputMessage="1" showErrorMessage="1" sqref="B17 B35 B53 B71" xr:uid="{00000000-0002-0000-0100-000005000000}">
      <formula1>"Nucleotide,Amino Acid"</formula1>
    </dataValidation>
    <dataValidation allowBlank="1" showErrorMessage="1" sqref="D19 F19 D37 F37 D55 F55 D73 F73" xr:uid="{00000000-0002-0000-0100-000006000000}"/>
    <dataValidation type="list" allowBlank="1" showInputMessage="1" showErrorMessage="1" sqref="B19 B37 B55 B73" xr:uid="{00000000-0002-0000-0100-000007000000}">
      <formula1>"NO, Yes : Codon Optimization, Yes : Deoptimization"</formula1>
    </dataValidation>
  </dataValidations>
  <pageMargins left="0.7" right="0.7" top="0.75" bottom="0.75" header="0.3" footer="0.3"/>
  <pageSetup paperSize="9" scale="53" orientation="portrait" r:id="rId1"/>
  <headerFooter>
    <oddFooter>&amp;LBQ-0921-485-01&amp;CRevision : 0(2015-11-25) &amp;RA4(210X297)</oddFooter>
  </headerFooter>
  <rowBreaks count="3" manualBreakCount="3">
    <brk id="31" max="16383" man="1"/>
    <brk id="49" max="16383" man="1"/>
    <brk id="67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3"/>
  <sheetViews>
    <sheetView view="pageBreakPreview" topLeftCell="A55" zoomScale="85" zoomScaleNormal="100" zoomScaleSheetLayoutView="85" workbookViewId="0">
      <selection activeCell="D79" sqref="D79"/>
    </sheetView>
  </sheetViews>
  <sheetFormatPr defaultRowHeight="16.5" x14ac:dyDescent="0.3"/>
  <cols>
    <col min="1" max="1" width="17.25" style="1" customWidth="1"/>
    <col min="2" max="2" width="24.75" style="1" customWidth="1"/>
    <col min="3" max="3" width="28.625" style="1" customWidth="1"/>
    <col min="4" max="4" width="38.25" style="1" customWidth="1"/>
    <col min="5" max="16384" width="9" style="1"/>
  </cols>
  <sheetData>
    <row r="1" spans="1:4" x14ac:dyDescent="0.3">
      <c r="A1" s="13"/>
      <c r="B1" s="14"/>
      <c r="C1" s="14"/>
      <c r="D1" s="15"/>
    </row>
    <row r="2" spans="1:4" x14ac:dyDescent="0.3">
      <c r="A2" s="16"/>
      <c r="B2" s="17"/>
      <c r="C2" s="17"/>
      <c r="D2" s="18"/>
    </row>
    <row r="3" spans="1:4" ht="26.25" x14ac:dyDescent="0.3">
      <c r="A3" s="94" t="s">
        <v>68</v>
      </c>
      <c r="B3" s="95"/>
      <c r="C3" s="95"/>
      <c r="D3" s="96"/>
    </row>
    <row r="4" spans="1:4" ht="16.5" customHeight="1" x14ac:dyDescent="0.3">
      <c r="A4" s="85" t="s">
        <v>71</v>
      </c>
      <c r="B4" s="205"/>
      <c r="C4" s="205"/>
      <c r="D4" s="206"/>
    </row>
    <row r="5" spans="1:4" ht="17.25" thickBot="1" x14ac:dyDescent="0.35">
      <c r="A5" s="85"/>
      <c r="B5" s="205"/>
      <c r="C5" s="205"/>
      <c r="D5" s="206"/>
    </row>
    <row r="6" spans="1:4" ht="17.25" thickBot="1" x14ac:dyDescent="0.35">
      <c r="A6" s="106" t="s">
        <v>86</v>
      </c>
      <c r="B6" s="107"/>
      <c r="C6" s="107"/>
      <c r="D6" s="108"/>
    </row>
    <row r="7" spans="1:4" ht="17.25" thickBot="1" x14ac:dyDescent="0.35">
      <c r="A7" s="22" t="s">
        <v>1</v>
      </c>
      <c r="B7" s="216"/>
      <c r="C7" s="217"/>
      <c r="D7" s="218"/>
    </row>
    <row r="8" spans="1:4" ht="17.25" thickBot="1" x14ac:dyDescent="0.35">
      <c r="A8" s="8" t="s">
        <v>2</v>
      </c>
      <c r="B8" s="216"/>
      <c r="C8" s="217"/>
      <c r="D8" s="218"/>
    </row>
    <row r="9" spans="1:4" ht="17.25" thickBot="1" x14ac:dyDescent="0.35">
      <c r="A9" s="8" t="s">
        <v>3</v>
      </c>
      <c r="B9" s="216"/>
      <c r="C9" s="217"/>
      <c r="D9" s="218"/>
    </row>
    <row r="10" spans="1:4" ht="17.25" thickBot="1" x14ac:dyDescent="0.35">
      <c r="A10" s="8" t="s">
        <v>4</v>
      </c>
      <c r="B10" s="216"/>
      <c r="C10" s="217"/>
      <c r="D10" s="218"/>
    </row>
    <row r="11" spans="1:4" ht="17.25" thickBot="1" x14ac:dyDescent="0.35">
      <c r="A11" s="6" t="s">
        <v>5</v>
      </c>
      <c r="B11" s="219"/>
      <c r="C11" s="220"/>
      <c r="D11" s="221"/>
    </row>
    <row r="12" spans="1:4" ht="17.25" thickBot="1" x14ac:dyDescent="0.35">
      <c r="A12" s="222"/>
      <c r="B12" s="223"/>
      <c r="C12" s="223"/>
      <c r="D12" s="224"/>
    </row>
    <row r="13" spans="1:4" ht="17.25" thickBot="1" x14ac:dyDescent="0.35">
      <c r="A13" s="49" t="s">
        <v>18</v>
      </c>
      <c r="B13" s="48"/>
      <c r="C13" s="48"/>
      <c r="D13" s="47"/>
    </row>
    <row r="14" spans="1:4" ht="17.25" customHeight="1" thickBot="1" x14ac:dyDescent="0.35">
      <c r="A14" s="225" t="s">
        <v>63</v>
      </c>
      <c r="B14" s="35" t="s">
        <v>8</v>
      </c>
      <c r="C14" s="226"/>
      <c r="D14" s="227"/>
    </row>
    <row r="15" spans="1:4" ht="111" customHeight="1" thickBot="1" x14ac:dyDescent="0.35">
      <c r="A15" s="64"/>
      <c r="B15" s="34" t="str">
        <f>"유전자 서열"&amp;IF(LEN(C15)&lt;&gt;0,"Length:"&amp;((LEN(C15)-LEN(SUBSTITUTE(UPPER(C15),"C","")))+(LEN(C15)-LEN(SUBSTITUTE(UPPER(C15),"H","")))+(LEN(C15)-LEN(SUBSTITUTE(UPPER(C15),"I","")))+(LEN(C15)-LEN(SUBSTITUTE(UPPER(C15),"M","")))+(LEN(C15)-LEN(SUBSTITUTE(UPPER(C15),"S","")))+(LEN(C15)-LEN(SUBSTITUTE(UPPER(C15),"V","")))+(LEN(C15)-LEN(SUBSTITUTE(UPPER(C15),"A","")))+(LEN(C15)-LEN(SUBSTITUTE(UPPER(C15),"G","")))+(LEN(C15)-LEN(SUBSTITUTE(UPPER(C15),"L","")))+(LEN(C15)-LEN(SUBSTITUTE(UPPER(C15),"P","")))+(LEN(C15)-LEN(SUBSTITUTE(UPPER(C15),"T","")))+(LEN(C15)-LEN(SUBSTITUTE(UPPER(C15),"F","")))+(LEN(C15)-LEN(SUBSTITUTE(UPPER(C15),"R","")))+(LEN(C15)-LEN(SUBSTITUTE(UPPER(C15),"Y","")))+(LEN(C15)-LEN(SUBSTITUTE(UPPER(C15),"W","")))+(LEN(C15)-LEN(SUBSTITUTE(UPPER(C15),"D","")))+(LEN(C15)-LEN(SUBSTITUTE(UPPER(C15),"N","")))+(LEN(C15)-LEN(SUBSTITUTE(UPPER(C15),"E","")))+(LEN(C15)-LEN(SUBSTITUTE(UPPER(C15),"K","")))+(LEN(C15)-LEN(SUBSTITUTE(UPPER(C15),"Q","")))),"")</f>
        <v>유전자 서열</v>
      </c>
      <c r="C15" s="228"/>
      <c r="D15" s="229"/>
    </row>
    <row r="16" spans="1:4" ht="18" customHeight="1" thickBot="1" x14ac:dyDescent="0.35">
      <c r="A16" s="65"/>
      <c r="B16" s="7" t="s">
        <v>73</v>
      </c>
      <c r="C16" s="45" t="s">
        <v>19</v>
      </c>
      <c r="D16" s="46" t="s">
        <v>84</v>
      </c>
    </row>
    <row r="17" spans="1:4" ht="34.5" customHeight="1" thickBot="1" x14ac:dyDescent="0.35">
      <c r="A17" s="63" t="s">
        <v>75</v>
      </c>
      <c r="B17" s="41" t="s">
        <v>76</v>
      </c>
      <c r="C17" s="42" t="s">
        <v>77</v>
      </c>
      <c r="D17" s="43" t="s">
        <v>78</v>
      </c>
    </row>
    <row r="18" spans="1:4" ht="19.5" customHeight="1" thickBot="1" x14ac:dyDescent="0.35">
      <c r="A18" s="64"/>
      <c r="B18" s="40" t="s">
        <v>19</v>
      </c>
      <c r="C18" s="50" t="s">
        <v>98</v>
      </c>
      <c r="D18" s="51" t="s">
        <v>79</v>
      </c>
    </row>
    <row r="19" spans="1:4" ht="46.5" customHeight="1" thickBot="1" x14ac:dyDescent="0.35">
      <c r="A19" s="65"/>
      <c r="B19" s="66" t="s">
        <v>95</v>
      </c>
      <c r="C19" s="66"/>
      <c r="D19" s="67"/>
    </row>
    <row r="20" spans="1:4" ht="19.5" customHeight="1" thickBot="1" x14ac:dyDescent="0.35">
      <c r="A20" s="230" t="s">
        <v>69</v>
      </c>
      <c r="B20" s="231"/>
      <c r="C20" s="232" t="s">
        <v>15</v>
      </c>
      <c r="D20" s="233"/>
    </row>
    <row r="21" spans="1:4" ht="88.5" customHeight="1" thickBot="1" x14ac:dyDescent="0.35">
      <c r="A21" s="234" t="s">
        <v>87</v>
      </c>
      <c r="B21" s="235"/>
      <c r="C21" s="235"/>
      <c r="D21" s="236"/>
    </row>
    <row r="22" spans="1:4" ht="21" customHeight="1" thickBot="1" x14ac:dyDescent="0.35">
      <c r="A22" s="237" t="s">
        <v>85</v>
      </c>
      <c r="B22" s="238"/>
      <c r="C22" s="45" t="s">
        <v>19</v>
      </c>
      <c r="D22" s="53" t="s">
        <v>101</v>
      </c>
    </row>
    <row r="23" spans="1:4" ht="17.25" thickBot="1" x14ac:dyDescent="0.35">
      <c r="A23" s="230" t="s">
        <v>88</v>
      </c>
      <c r="B23" s="239"/>
      <c r="C23" s="54" t="s">
        <v>15</v>
      </c>
      <c r="D23" s="55"/>
    </row>
    <row r="24" spans="1:4" ht="17.25" customHeight="1" thickBot="1" x14ac:dyDescent="0.35">
      <c r="A24" s="63" t="s">
        <v>62</v>
      </c>
      <c r="B24" s="7" t="s">
        <v>8</v>
      </c>
      <c r="C24" s="240"/>
      <c r="D24" s="241"/>
    </row>
    <row r="25" spans="1:4" ht="111" customHeight="1" thickBot="1" x14ac:dyDescent="0.35">
      <c r="A25" s="64"/>
      <c r="B25" s="34" t="str">
        <f>"유전자 서열"&amp;IF(LEN(C25)&lt;&gt;0,"Length:"&amp;((LEN(C25)-LEN(SUBSTITUTE(UPPER(C25),"C","")))+(LEN(C25)-LEN(SUBSTITUTE(UPPER(C25),"H","")))+(LEN(C25)-LEN(SUBSTITUTE(UPPER(C25),"I","")))+(LEN(C25)-LEN(SUBSTITUTE(UPPER(C25),"M","")))+(LEN(C25)-LEN(SUBSTITUTE(UPPER(C25),"S","")))+(LEN(C25)-LEN(SUBSTITUTE(UPPER(C25),"V","")))+(LEN(C25)-LEN(SUBSTITUTE(UPPER(C25),"A","")))+(LEN(C25)-LEN(SUBSTITUTE(UPPER(C25),"G","")))+(LEN(C25)-LEN(SUBSTITUTE(UPPER(C25),"L","")))+(LEN(C25)-LEN(SUBSTITUTE(UPPER(C25),"P","")))+(LEN(C25)-LEN(SUBSTITUTE(UPPER(C25),"T","")))+(LEN(C25)-LEN(SUBSTITUTE(UPPER(C25),"F","")))+(LEN(C25)-LEN(SUBSTITUTE(UPPER(C25),"R","")))+(LEN(C25)-LEN(SUBSTITUTE(UPPER(C25),"Y","")))+(LEN(C25)-LEN(SUBSTITUTE(UPPER(C25),"W","")))+(LEN(C25)-LEN(SUBSTITUTE(UPPER(C25),"D","")))+(LEN(C25)-LEN(SUBSTITUTE(UPPER(C25),"N","")))+(LEN(C25)-LEN(SUBSTITUTE(UPPER(C25),"E","")))+(LEN(C25)-LEN(SUBSTITUTE(UPPER(C25),"K","")))+(LEN(C25)-LEN(SUBSTITUTE(UPPER(C25),"Q","")))),"")</f>
        <v>유전자 서열</v>
      </c>
      <c r="C25" s="228"/>
      <c r="D25" s="229"/>
    </row>
    <row r="26" spans="1:4" ht="18" customHeight="1" thickBot="1" x14ac:dyDescent="0.35">
      <c r="A26" s="65"/>
      <c r="B26" s="7" t="s">
        <v>73</v>
      </c>
      <c r="C26" s="45" t="s">
        <v>19</v>
      </c>
      <c r="D26" s="52" t="s">
        <v>84</v>
      </c>
    </row>
    <row r="27" spans="1:4" ht="21" customHeight="1" thickBot="1" x14ac:dyDescent="0.35">
      <c r="A27" s="237" t="s">
        <v>83</v>
      </c>
      <c r="B27" s="238"/>
      <c r="C27" s="45" t="s">
        <v>19</v>
      </c>
      <c r="D27" s="53" t="s">
        <v>104</v>
      </c>
    </row>
    <row r="28" spans="1:4" ht="20.100000000000001" customHeight="1" thickBot="1" x14ac:dyDescent="0.35">
      <c r="A28" s="242" t="s">
        <v>82</v>
      </c>
      <c r="B28" s="243"/>
      <c r="C28" s="244"/>
      <c r="D28" s="245"/>
    </row>
    <row r="29" spans="1:4" ht="17.25" thickBot="1" x14ac:dyDescent="0.35">
      <c r="A29" s="49" t="s">
        <v>21</v>
      </c>
      <c r="B29" s="48"/>
      <c r="C29" s="48"/>
      <c r="D29" s="47"/>
    </row>
    <row r="30" spans="1:4" ht="17.25" customHeight="1" thickBot="1" x14ac:dyDescent="0.35">
      <c r="A30" s="225" t="s">
        <v>63</v>
      </c>
      <c r="B30" s="35" t="s">
        <v>8</v>
      </c>
      <c r="C30" s="226"/>
      <c r="D30" s="227"/>
    </row>
    <row r="31" spans="1:4" ht="111" customHeight="1" thickBot="1" x14ac:dyDescent="0.35">
      <c r="A31" s="64"/>
      <c r="B31" s="34" t="str">
        <f>"유전자 서열"&amp;IF(LEN(C31)&lt;&gt;0,"Length:"&amp;((LEN(C31)-LEN(SUBSTITUTE(UPPER(C31),"C","")))+(LEN(C31)-LEN(SUBSTITUTE(UPPER(C31),"H","")))+(LEN(C31)-LEN(SUBSTITUTE(UPPER(C31),"I","")))+(LEN(C31)-LEN(SUBSTITUTE(UPPER(C31),"M","")))+(LEN(C31)-LEN(SUBSTITUTE(UPPER(C31),"S","")))+(LEN(C31)-LEN(SUBSTITUTE(UPPER(C31),"V","")))+(LEN(C31)-LEN(SUBSTITUTE(UPPER(C31),"A","")))+(LEN(C31)-LEN(SUBSTITUTE(UPPER(C31),"G","")))+(LEN(C31)-LEN(SUBSTITUTE(UPPER(C31),"L","")))+(LEN(C31)-LEN(SUBSTITUTE(UPPER(C31),"P","")))+(LEN(C31)-LEN(SUBSTITUTE(UPPER(C31),"T","")))+(LEN(C31)-LEN(SUBSTITUTE(UPPER(C31),"F","")))+(LEN(C31)-LEN(SUBSTITUTE(UPPER(C31),"R","")))+(LEN(C31)-LEN(SUBSTITUTE(UPPER(C31),"Y","")))+(LEN(C31)-LEN(SUBSTITUTE(UPPER(C31),"W","")))+(LEN(C31)-LEN(SUBSTITUTE(UPPER(C31),"D","")))+(LEN(C31)-LEN(SUBSTITUTE(UPPER(C31),"N","")))+(LEN(C31)-LEN(SUBSTITUTE(UPPER(C31),"E","")))+(LEN(C31)-LEN(SUBSTITUTE(UPPER(C31),"K","")))+(LEN(C31)-LEN(SUBSTITUTE(UPPER(C31),"Q","")))),"")</f>
        <v>유전자 서열</v>
      </c>
      <c r="C31" s="228"/>
      <c r="D31" s="229"/>
    </row>
    <row r="32" spans="1:4" ht="18" customHeight="1" thickBot="1" x14ac:dyDescent="0.35">
      <c r="A32" s="65"/>
      <c r="B32" s="7" t="s">
        <v>73</v>
      </c>
      <c r="C32" s="45" t="s">
        <v>19</v>
      </c>
      <c r="D32" s="52" t="s">
        <v>84</v>
      </c>
    </row>
    <row r="33" spans="1:4" ht="34.5" customHeight="1" thickBot="1" x14ac:dyDescent="0.35">
      <c r="A33" s="63" t="s">
        <v>75</v>
      </c>
      <c r="B33" s="41" t="s">
        <v>76</v>
      </c>
      <c r="C33" s="42" t="s">
        <v>77</v>
      </c>
      <c r="D33" s="43" t="s">
        <v>78</v>
      </c>
    </row>
    <row r="34" spans="1:4" ht="19.5" customHeight="1" thickBot="1" x14ac:dyDescent="0.35">
      <c r="A34" s="64"/>
      <c r="B34" s="40" t="s">
        <v>19</v>
      </c>
      <c r="C34" s="50" t="s">
        <v>98</v>
      </c>
      <c r="D34" s="51" t="s">
        <v>79</v>
      </c>
    </row>
    <row r="35" spans="1:4" ht="46.5" customHeight="1" thickBot="1" x14ac:dyDescent="0.35">
      <c r="A35" s="65"/>
      <c r="B35" s="66" t="s">
        <v>95</v>
      </c>
      <c r="C35" s="66"/>
      <c r="D35" s="67"/>
    </row>
    <row r="36" spans="1:4" ht="19.5" customHeight="1" thickBot="1" x14ac:dyDescent="0.35">
      <c r="A36" s="230" t="s">
        <v>69</v>
      </c>
      <c r="B36" s="231"/>
      <c r="C36" s="232" t="s">
        <v>15</v>
      </c>
      <c r="D36" s="233"/>
    </row>
    <row r="37" spans="1:4" ht="100.5" customHeight="1" thickBot="1" x14ac:dyDescent="0.35">
      <c r="A37" s="234" t="s">
        <v>87</v>
      </c>
      <c r="B37" s="235"/>
      <c r="C37" s="235"/>
      <c r="D37" s="236"/>
    </row>
    <row r="38" spans="1:4" ht="21" customHeight="1" thickBot="1" x14ac:dyDescent="0.35">
      <c r="A38" s="237" t="s">
        <v>85</v>
      </c>
      <c r="B38" s="238"/>
      <c r="C38" s="45" t="s">
        <v>19</v>
      </c>
      <c r="D38" s="53" t="s">
        <v>101</v>
      </c>
    </row>
    <row r="39" spans="1:4" ht="17.25" thickBot="1" x14ac:dyDescent="0.35">
      <c r="A39" s="230" t="s">
        <v>88</v>
      </c>
      <c r="B39" s="239"/>
      <c r="C39" s="54" t="s">
        <v>15</v>
      </c>
      <c r="D39" s="55"/>
    </row>
    <row r="40" spans="1:4" ht="17.25" customHeight="1" thickBot="1" x14ac:dyDescent="0.35">
      <c r="A40" s="63" t="s">
        <v>62</v>
      </c>
      <c r="B40" s="7" t="s">
        <v>8</v>
      </c>
      <c r="C40" s="240"/>
      <c r="D40" s="241"/>
    </row>
    <row r="41" spans="1:4" ht="111" customHeight="1" thickBot="1" x14ac:dyDescent="0.35">
      <c r="A41" s="64"/>
      <c r="B41" s="34" t="str">
        <f>"유전자 서열"&amp;IF(LEN(C41)&lt;&gt;0,"Length:"&amp;((LEN(C41)-LEN(SUBSTITUTE(UPPER(C41),"C","")))+(LEN(C41)-LEN(SUBSTITUTE(UPPER(C41),"H","")))+(LEN(C41)-LEN(SUBSTITUTE(UPPER(C41),"I","")))+(LEN(C41)-LEN(SUBSTITUTE(UPPER(C41),"M","")))+(LEN(C41)-LEN(SUBSTITUTE(UPPER(C41),"S","")))+(LEN(C41)-LEN(SUBSTITUTE(UPPER(C41),"V","")))+(LEN(C41)-LEN(SUBSTITUTE(UPPER(C41),"A","")))+(LEN(C41)-LEN(SUBSTITUTE(UPPER(C41),"G","")))+(LEN(C41)-LEN(SUBSTITUTE(UPPER(C41),"L","")))+(LEN(C41)-LEN(SUBSTITUTE(UPPER(C41),"P","")))+(LEN(C41)-LEN(SUBSTITUTE(UPPER(C41),"T","")))+(LEN(C41)-LEN(SUBSTITUTE(UPPER(C41),"F","")))+(LEN(C41)-LEN(SUBSTITUTE(UPPER(C41),"R","")))+(LEN(C41)-LEN(SUBSTITUTE(UPPER(C41),"Y","")))+(LEN(C41)-LEN(SUBSTITUTE(UPPER(C41),"W","")))+(LEN(C41)-LEN(SUBSTITUTE(UPPER(C41),"D","")))+(LEN(C41)-LEN(SUBSTITUTE(UPPER(C41),"N","")))+(LEN(C41)-LEN(SUBSTITUTE(UPPER(C41),"E","")))+(LEN(C41)-LEN(SUBSTITUTE(UPPER(C41),"K","")))+(LEN(C41)-LEN(SUBSTITUTE(UPPER(C41),"Q","")))),"")</f>
        <v>유전자 서열</v>
      </c>
      <c r="C41" s="228"/>
      <c r="D41" s="229"/>
    </row>
    <row r="42" spans="1:4" ht="18" customHeight="1" thickBot="1" x14ac:dyDescent="0.35">
      <c r="A42" s="65"/>
      <c r="B42" s="7" t="s">
        <v>73</v>
      </c>
      <c r="C42" s="45" t="s">
        <v>19</v>
      </c>
      <c r="D42" s="52" t="s">
        <v>84</v>
      </c>
    </row>
    <row r="43" spans="1:4" ht="21" customHeight="1" thickBot="1" x14ac:dyDescent="0.35">
      <c r="A43" s="237" t="s">
        <v>83</v>
      </c>
      <c r="B43" s="238"/>
      <c r="C43" s="45" t="s">
        <v>19</v>
      </c>
      <c r="D43" s="53" t="s">
        <v>104</v>
      </c>
    </row>
    <row r="44" spans="1:4" ht="20.100000000000001" customHeight="1" thickBot="1" x14ac:dyDescent="0.35">
      <c r="A44" s="242" t="s">
        <v>82</v>
      </c>
      <c r="B44" s="243"/>
      <c r="C44" s="244"/>
      <c r="D44" s="245"/>
    </row>
    <row r="45" spans="1:4" ht="17.25" customHeight="1" thickBot="1" x14ac:dyDescent="0.35">
      <c r="A45" s="49" t="s">
        <v>18</v>
      </c>
      <c r="B45" s="48"/>
      <c r="C45" s="48"/>
      <c r="D45" s="47"/>
    </row>
    <row r="46" spans="1:4" ht="17.25" customHeight="1" thickBot="1" x14ac:dyDescent="0.35">
      <c r="A46" s="225" t="s">
        <v>63</v>
      </c>
      <c r="B46" s="35" t="s">
        <v>8</v>
      </c>
      <c r="C46" s="226"/>
      <c r="D46" s="227"/>
    </row>
    <row r="47" spans="1:4" ht="111" customHeight="1" thickBot="1" x14ac:dyDescent="0.35">
      <c r="A47" s="64"/>
      <c r="B47" s="34" t="str">
        <f>"유전자 서열"&amp;IF(LEN(C47)&lt;&gt;0,"Length:"&amp;((LEN(C47)-LEN(SUBSTITUTE(UPPER(C47),"C","")))+(LEN(C47)-LEN(SUBSTITUTE(UPPER(C47),"H","")))+(LEN(C47)-LEN(SUBSTITUTE(UPPER(C47),"I","")))+(LEN(C47)-LEN(SUBSTITUTE(UPPER(C47),"M","")))+(LEN(C47)-LEN(SUBSTITUTE(UPPER(C47),"S","")))+(LEN(C47)-LEN(SUBSTITUTE(UPPER(C47),"V","")))+(LEN(C47)-LEN(SUBSTITUTE(UPPER(C47),"A","")))+(LEN(C47)-LEN(SUBSTITUTE(UPPER(C47),"G","")))+(LEN(C47)-LEN(SUBSTITUTE(UPPER(C47),"L","")))+(LEN(C47)-LEN(SUBSTITUTE(UPPER(C47),"P","")))+(LEN(C47)-LEN(SUBSTITUTE(UPPER(C47),"T","")))+(LEN(C47)-LEN(SUBSTITUTE(UPPER(C47),"F","")))+(LEN(C47)-LEN(SUBSTITUTE(UPPER(C47),"R","")))+(LEN(C47)-LEN(SUBSTITUTE(UPPER(C47),"Y","")))+(LEN(C47)-LEN(SUBSTITUTE(UPPER(C47),"W","")))+(LEN(C47)-LEN(SUBSTITUTE(UPPER(C47),"D","")))+(LEN(C47)-LEN(SUBSTITUTE(UPPER(C47),"N","")))+(LEN(C47)-LEN(SUBSTITUTE(UPPER(C47),"E","")))+(LEN(C47)-LEN(SUBSTITUTE(UPPER(C47),"K","")))+(LEN(C47)-LEN(SUBSTITUTE(UPPER(C47),"Q","")))),"")</f>
        <v>유전자 서열</v>
      </c>
      <c r="C47" s="228"/>
      <c r="D47" s="229"/>
    </row>
    <row r="48" spans="1:4" ht="18" customHeight="1" thickBot="1" x14ac:dyDescent="0.35">
      <c r="A48" s="65"/>
      <c r="B48" s="7" t="s">
        <v>73</v>
      </c>
      <c r="C48" s="45" t="s">
        <v>19</v>
      </c>
      <c r="D48" s="52" t="s">
        <v>84</v>
      </c>
    </row>
    <row r="49" spans="1:7" ht="34.5" customHeight="1" thickBot="1" x14ac:dyDescent="0.35">
      <c r="A49" s="63" t="s">
        <v>75</v>
      </c>
      <c r="B49" s="41" t="s">
        <v>76</v>
      </c>
      <c r="C49" s="42" t="s">
        <v>77</v>
      </c>
      <c r="D49" s="43" t="s">
        <v>78</v>
      </c>
    </row>
    <row r="50" spans="1:7" ht="19.5" customHeight="1" thickBot="1" x14ac:dyDescent="0.35">
      <c r="A50" s="64"/>
      <c r="B50" s="40" t="s">
        <v>19</v>
      </c>
      <c r="C50" s="50" t="s">
        <v>100</v>
      </c>
      <c r="D50" s="51" t="s">
        <v>79</v>
      </c>
    </row>
    <row r="51" spans="1:7" ht="46.5" customHeight="1" thickBot="1" x14ac:dyDescent="0.35">
      <c r="A51" s="65"/>
      <c r="B51" s="66" t="s">
        <v>95</v>
      </c>
      <c r="C51" s="66"/>
      <c r="D51" s="67"/>
    </row>
    <row r="52" spans="1:7" ht="19.5" customHeight="1" thickBot="1" x14ac:dyDescent="0.35">
      <c r="A52" s="230" t="s">
        <v>69</v>
      </c>
      <c r="B52" s="231"/>
      <c r="C52" s="232" t="s">
        <v>15</v>
      </c>
      <c r="D52" s="233"/>
    </row>
    <row r="53" spans="1:7" ht="100.5" customHeight="1" thickBot="1" x14ac:dyDescent="0.35">
      <c r="A53" s="234" t="s">
        <v>87</v>
      </c>
      <c r="B53" s="235"/>
      <c r="C53" s="235"/>
      <c r="D53" s="236"/>
    </row>
    <row r="54" spans="1:7" ht="21" customHeight="1" thickBot="1" x14ac:dyDescent="0.35">
      <c r="A54" s="237" t="s">
        <v>85</v>
      </c>
      <c r="B54" s="238"/>
      <c r="C54" s="45" t="s">
        <v>19</v>
      </c>
      <c r="D54" s="53" t="s">
        <v>101</v>
      </c>
    </row>
    <row r="55" spans="1:7" ht="17.25" thickBot="1" x14ac:dyDescent="0.35">
      <c r="A55" s="230" t="s">
        <v>88</v>
      </c>
      <c r="B55" s="239"/>
      <c r="C55" s="54" t="s">
        <v>15</v>
      </c>
      <c r="D55" s="55"/>
    </row>
    <row r="56" spans="1:7" ht="17.25" customHeight="1" thickBot="1" x14ac:dyDescent="0.35">
      <c r="A56" s="63" t="s">
        <v>62</v>
      </c>
      <c r="B56" s="7" t="s">
        <v>8</v>
      </c>
      <c r="C56" s="240"/>
      <c r="D56" s="241"/>
    </row>
    <row r="57" spans="1:7" ht="111" customHeight="1" thickBot="1" x14ac:dyDescent="0.35">
      <c r="A57" s="64"/>
      <c r="B57" s="34" t="str">
        <f>"유전자 서열"&amp;IF(LEN(C57)&lt;&gt;0,"Length:"&amp;((LEN(C57)-LEN(SUBSTITUTE(UPPER(C57),"C","")))+(LEN(C57)-LEN(SUBSTITUTE(UPPER(C57),"H","")))+(LEN(C57)-LEN(SUBSTITUTE(UPPER(C57),"I","")))+(LEN(C57)-LEN(SUBSTITUTE(UPPER(C57),"M","")))+(LEN(C57)-LEN(SUBSTITUTE(UPPER(C57),"S","")))+(LEN(C57)-LEN(SUBSTITUTE(UPPER(C57),"V","")))+(LEN(C57)-LEN(SUBSTITUTE(UPPER(C57),"A","")))+(LEN(C57)-LEN(SUBSTITUTE(UPPER(C57),"G","")))+(LEN(C57)-LEN(SUBSTITUTE(UPPER(C57),"L","")))+(LEN(C57)-LEN(SUBSTITUTE(UPPER(C57),"P","")))+(LEN(C57)-LEN(SUBSTITUTE(UPPER(C57),"T","")))+(LEN(C57)-LEN(SUBSTITUTE(UPPER(C57),"F","")))+(LEN(C57)-LEN(SUBSTITUTE(UPPER(C57),"R","")))+(LEN(C57)-LEN(SUBSTITUTE(UPPER(C57),"Y","")))+(LEN(C57)-LEN(SUBSTITUTE(UPPER(C57),"W","")))+(LEN(C57)-LEN(SUBSTITUTE(UPPER(C57),"D","")))+(LEN(C57)-LEN(SUBSTITUTE(UPPER(C57),"N","")))+(LEN(C57)-LEN(SUBSTITUTE(UPPER(C57),"E","")))+(LEN(C57)-LEN(SUBSTITUTE(UPPER(C57),"K","")))+(LEN(C57)-LEN(SUBSTITUTE(UPPER(C57),"Q","")))),"")</f>
        <v>유전자 서열</v>
      </c>
      <c r="C57" s="228"/>
      <c r="D57" s="229"/>
    </row>
    <row r="58" spans="1:7" ht="18" customHeight="1" thickBot="1" x14ac:dyDescent="0.35">
      <c r="A58" s="65"/>
      <c r="B58" s="7" t="s">
        <v>73</v>
      </c>
      <c r="C58" s="45" t="s">
        <v>19</v>
      </c>
      <c r="D58" s="52" t="s">
        <v>84</v>
      </c>
    </row>
    <row r="59" spans="1:7" ht="21" customHeight="1" thickBot="1" x14ac:dyDescent="0.35">
      <c r="A59" s="237" t="s">
        <v>83</v>
      </c>
      <c r="B59" s="238"/>
      <c r="C59" s="45" t="s">
        <v>19</v>
      </c>
      <c r="D59" s="53" t="s">
        <v>104</v>
      </c>
    </row>
    <row r="60" spans="1:7" ht="20.100000000000001" customHeight="1" thickBot="1" x14ac:dyDescent="0.35">
      <c r="A60" s="242" t="s">
        <v>82</v>
      </c>
      <c r="B60" s="243"/>
      <c r="C60" s="244"/>
      <c r="D60" s="245"/>
    </row>
    <row r="61" spans="1:7" ht="16.5" customHeight="1" x14ac:dyDescent="0.3">
      <c r="A61" s="73" t="s">
        <v>81</v>
      </c>
      <c r="B61" s="246"/>
      <c r="C61" s="246"/>
      <c r="D61" s="247"/>
      <c r="G61" s="2"/>
    </row>
    <row r="62" spans="1:7" ht="17.25" thickBot="1" x14ac:dyDescent="0.35">
      <c r="A62" s="248"/>
      <c r="B62" s="249"/>
      <c r="C62" s="249"/>
      <c r="D62" s="250"/>
      <c r="G62" s="2"/>
    </row>
    <row r="63" spans="1:7" x14ac:dyDescent="0.3">
      <c r="A63" s="3"/>
      <c r="B63" s="3"/>
      <c r="C63" s="3"/>
    </row>
  </sheetData>
  <sheetProtection algorithmName="SHA-512" hashValue="FXKPrPEafoRlZz8a7b8zViSy+F+KrPi7dUlIHpBMnAs/UfN1DPEbqarFx7g0oD36zAKdMuxX5k6v23ey0erdvA==" saltValue="JOaO2YTSswQw7ttGH/842Q==" spinCount="100000" sheet="1" objects="1" scenarios="1" selectLockedCells="1"/>
  <mergeCells count="61">
    <mergeCell ref="A59:B59"/>
    <mergeCell ref="A60:B60"/>
    <mergeCell ref="C60:D60"/>
    <mergeCell ref="A61:D62"/>
    <mergeCell ref="A53:D53"/>
    <mergeCell ref="A54:B54"/>
    <mergeCell ref="A55:B55"/>
    <mergeCell ref="C55:D55"/>
    <mergeCell ref="A56:A58"/>
    <mergeCell ref="C56:D56"/>
    <mergeCell ref="A43:B43"/>
    <mergeCell ref="A44:B44"/>
    <mergeCell ref="C44:D44"/>
    <mergeCell ref="C57:D57"/>
    <mergeCell ref="A46:A48"/>
    <mergeCell ref="C46:D46"/>
    <mergeCell ref="C47:D47"/>
    <mergeCell ref="A49:A51"/>
    <mergeCell ref="B51:D51"/>
    <mergeCell ref="A52:B52"/>
    <mergeCell ref="C52:D52"/>
    <mergeCell ref="A38:B38"/>
    <mergeCell ref="A39:B39"/>
    <mergeCell ref="C39:D39"/>
    <mergeCell ref="A40:A42"/>
    <mergeCell ref="C40:D40"/>
    <mergeCell ref="C41:D41"/>
    <mergeCell ref="A33:A35"/>
    <mergeCell ref="B35:D35"/>
    <mergeCell ref="A36:B36"/>
    <mergeCell ref="C36:D36"/>
    <mergeCell ref="A37:D37"/>
    <mergeCell ref="A27:B27"/>
    <mergeCell ref="A28:B28"/>
    <mergeCell ref="C28:D28"/>
    <mergeCell ref="A30:A32"/>
    <mergeCell ref="C30:D30"/>
    <mergeCell ref="C31:D31"/>
    <mergeCell ref="A22:B22"/>
    <mergeCell ref="A23:B23"/>
    <mergeCell ref="C23:D23"/>
    <mergeCell ref="A24:A26"/>
    <mergeCell ref="C24:D24"/>
    <mergeCell ref="C25:D25"/>
    <mergeCell ref="A17:A19"/>
    <mergeCell ref="B19:D19"/>
    <mergeCell ref="A20:B20"/>
    <mergeCell ref="C20:D20"/>
    <mergeCell ref="A21:D21"/>
    <mergeCell ref="B9:D9"/>
    <mergeCell ref="B10:D10"/>
    <mergeCell ref="B11:D11"/>
    <mergeCell ref="A12:D12"/>
    <mergeCell ref="A14:A16"/>
    <mergeCell ref="C14:D14"/>
    <mergeCell ref="C15:D15"/>
    <mergeCell ref="A3:D3"/>
    <mergeCell ref="A4:D5"/>
    <mergeCell ref="A6:D6"/>
    <mergeCell ref="B7:D7"/>
    <mergeCell ref="B8:D8"/>
  </mergeCells>
  <phoneticPr fontId="33" type="noConversion"/>
  <conditionalFormatting sqref="B18">
    <cfRule type="containsText" dxfId="67" priority="66" stopIfTrue="1" operator="containsText" text="Custom($100/100ug)">
      <formula>NOT(ISERROR(SEARCH("Custom($100/100ug)",B18)))</formula>
    </cfRule>
    <cfRule type="containsText" dxfId="66" priority="65" stopIfTrue="1" operator="containsText" text="Custom($100/100ug)">
      <formula>NOT(ISERROR(SEARCH("Custom($100/100ug)",B18)))</formula>
    </cfRule>
    <cfRule type="containsText" dxfId="65" priority="68" stopIfTrue="1" operator="containsText" text="Default(2~5ug)">
      <formula>NOT(ISERROR(SEARCH("Default(2~5ug)",B18)))</formula>
    </cfRule>
    <cfRule type="containsText" dxfId="64" priority="67" stopIfTrue="1" operator="containsText" text="Custom($100/10ug)">
      <formula>NOT(ISERROR(SEARCH("Custom($100/10ug)",B18)))</formula>
    </cfRule>
  </conditionalFormatting>
  <conditionalFormatting sqref="B34">
    <cfRule type="containsText" dxfId="63" priority="44" stopIfTrue="1" operator="containsText" text="Default(2~5ug)">
      <formula>NOT(ISERROR(SEARCH("Default(2~5ug)",B34)))</formula>
    </cfRule>
    <cfRule type="containsText" dxfId="62" priority="43" stopIfTrue="1" operator="containsText" text="Custom($100/10ug)">
      <formula>NOT(ISERROR(SEARCH("Custom($100/10ug)",B34)))</formula>
    </cfRule>
    <cfRule type="containsText" dxfId="61" priority="42" stopIfTrue="1" operator="containsText" text="Custom($100/100ug)">
      <formula>NOT(ISERROR(SEARCH("Custom($100/100ug)",B34)))</formula>
    </cfRule>
    <cfRule type="containsText" dxfId="60" priority="41" stopIfTrue="1" operator="containsText" text="Custom($100/100ug)">
      <formula>NOT(ISERROR(SEARCH("Custom($100/100ug)",B34)))</formula>
    </cfRule>
  </conditionalFormatting>
  <conditionalFormatting sqref="B50">
    <cfRule type="containsText" dxfId="59" priority="17" stopIfTrue="1" operator="containsText" text="Custom($100/100ug)">
      <formula>NOT(ISERROR(SEARCH("Custom($100/100ug)",B50)))</formula>
    </cfRule>
    <cfRule type="containsText" dxfId="58" priority="18" stopIfTrue="1" operator="containsText" text="Custom($100/100ug)">
      <formula>NOT(ISERROR(SEARCH("Custom($100/100ug)",B50)))</formula>
    </cfRule>
    <cfRule type="containsText" dxfId="57" priority="19" stopIfTrue="1" operator="containsText" text="Custom($100/10ug)">
      <formula>NOT(ISERROR(SEARCH("Custom($100/10ug)",B50)))</formula>
    </cfRule>
    <cfRule type="containsText" dxfId="56" priority="20" stopIfTrue="1" operator="containsText" text="Default(2~5ug)">
      <formula>NOT(ISERROR(SEARCH("Default(2~5ug)",B50)))</formula>
    </cfRule>
  </conditionalFormatting>
  <conditionalFormatting sqref="C16">
    <cfRule type="containsText" dxfId="55" priority="124" stopIfTrue="1" operator="containsText" text="Default(2~5ug)">
      <formula>NOT(ISERROR(SEARCH("Default(2~5ug)",C16)))</formula>
    </cfRule>
    <cfRule type="containsText" dxfId="54" priority="123" stopIfTrue="1" operator="containsText" text="Custom($100/10ug)">
      <formula>NOT(ISERROR(SEARCH("Custom($100/10ug)",C16)))</formula>
    </cfRule>
    <cfRule type="containsText" dxfId="53" priority="122" stopIfTrue="1" operator="containsText" text="Custom($100/100ug)">
      <formula>NOT(ISERROR(SEARCH("Custom($100/100ug)",C16)))</formula>
    </cfRule>
    <cfRule type="containsText" dxfId="52" priority="121" stopIfTrue="1" operator="containsText" text="Custom($100/100ug)">
      <formula>NOT(ISERROR(SEARCH("Custom($100/100ug)",C16)))</formula>
    </cfRule>
  </conditionalFormatting>
  <conditionalFormatting sqref="C22">
    <cfRule type="containsText" dxfId="51" priority="116" stopIfTrue="1" operator="containsText" text="Default(2~5ug)">
      <formula>NOT(ISERROR(SEARCH("Default(2~5ug)",C22)))</formula>
    </cfRule>
    <cfRule type="containsText" dxfId="50" priority="115" stopIfTrue="1" operator="containsText" text="Custom($100/10ug)">
      <formula>NOT(ISERROR(SEARCH("Custom($100/10ug)",C22)))</formula>
    </cfRule>
    <cfRule type="containsText" dxfId="49" priority="114" stopIfTrue="1" operator="containsText" text="Custom($100/100ug)">
      <formula>NOT(ISERROR(SEARCH("Custom($100/100ug)",C22)))</formula>
    </cfRule>
    <cfRule type="containsText" dxfId="48" priority="113" stopIfTrue="1" operator="containsText" text="Custom($100/100ug)">
      <formula>NOT(ISERROR(SEARCH("Custom($100/100ug)",C22)))</formula>
    </cfRule>
  </conditionalFormatting>
  <conditionalFormatting sqref="C26:C27">
    <cfRule type="containsText" dxfId="47" priority="59" stopIfTrue="1" operator="containsText" text="Custom($100/10ug)">
      <formula>NOT(ISERROR(SEARCH("Custom($100/10ug)",C26)))</formula>
    </cfRule>
    <cfRule type="containsText" dxfId="46" priority="58" stopIfTrue="1" operator="containsText" text="Custom($100/100ug)">
      <formula>NOT(ISERROR(SEARCH("Custom($100/100ug)",C26)))</formula>
    </cfRule>
    <cfRule type="containsText" dxfId="45" priority="57" stopIfTrue="1" operator="containsText" text="Custom($100/100ug)">
      <formula>NOT(ISERROR(SEARCH("Custom($100/100ug)",C26)))</formula>
    </cfRule>
    <cfRule type="containsText" dxfId="44" priority="60" stopIfTrue="1" operator="containsText" text="Default(2~5ug)">
      <formula>NOT(ISERROR(SEARCH("Default(2~5ug)",C26)))</formula>
    </cfRule>
  </conditionalFormatting>
  <conditionalFormatting sqref="C27">
    <cfRule type="containsText" dxfId="43" priority="2" stopIfTrue="1" operator="containsText" text="Custom($100/100ug)">
      <formula>NOT(ISERROR(SEARCH("Custom($100/100ug)",C27)))</formula>
    </cfRule>
    <cfRule type="containsText" dxfId="42" priority="3" stopIfTrue="1" operator="containsText" text="Custom($100/10ug)">
      <formula>NOT(ISERROR(SEARCH("Custom($100/10ug)",C27)))</formula>
    </cfRule>
    <cfRule type="containsText" dxfId="41" priority="4" stopIfTrue="1" operator="containsText" text="Default(2~5ug)">
      <formula>NOT(ISERROR(SEARCH("Default(2~5ug)",C27)))</formula>
    </cfRule>
    <cfRule type="containsText" dxfId="40" priority="1" stopIfTrue="1" operator="containsText" text="Custom($100/100ug)">
      <formula>NOT(ISERROR(SEARCH("Custom($100/100ug)",C27)))</formula>
    </cfRule>
  </conditionalFormatting>
  <conditionalFormatting sqref="C32">
    <cfRule type="containsText" dxfId="39" priority="53" stopIfTrue="1" operator="containsText" text="Custom($100/100ug)">
      <formula>NOT(ISERROR(SEARCH("Custom($100/100ug)",C32)))</formula>
    </cfRule>
    <cfRule type="containsText" dxfId="38" priority="54" stopIfTrue="1" operator="containsText" text="Custom($100/100ug)">
      <formula>NOT(ISERROR(SEARCH("Custom($100/100ug)",C32)))</formula>
    </cfRule>
    <cfRule type="containsText" dxfId="37" priority="55" stopIfTrue="1" operator="containsText" text="Custom($100/10ug)">
      <formula>NOT(ISERROR(SEARCH("Custom($100/10ug)",C32)))</formula>
    </cfRule>
    <cfRule type="containsText" dxfId="36" priority="56" stopIfTrue="1" operator="containsText" text="Default(2~5ug)">
      <formula>NOT(ISERROR(SEARCH("Default(2~5ug)",C32)))</formula>
    </cfRule>
  </conditionalFormatting>
  <conditionalFormatting sqref="C38">
    <cfRule type="containsText" dxfId="35" priority="45" stopIfTrue="1" operator="containsText" text="Custom($100/100ug)">
      <formula>NOT(ISERROR(SEARCH("Custom($100/100ug)",C38)))</formula>
    </cfRule>
    <cfRule type="containsText" dxfId="34" priority="46" stopIfTrue="1" operator="containsText" text="Custom($100/100ug)">
      <formula>NOT(ISERROR(SEARCH("Custom($100/100ug)",C38)))</formula>
    </cfRule>
    <cfRule type="containsText" dxfId="33" priority="48" stopIfTrue="1" operator="containsText" text="Default(2~5ug)">
      <formula>NOT(ISERROR(SEARCH("Default(2~5ug)",C38)))</formula>
    </cfRule>
    <cfRule type="containsText" dxfId="32" priority="47" stopIfTrue="1" operator="containsText" text="Custom($100/10ug)">
      <formula>NOT(ISERROR(SEARCH("Custom($100/10ug)",C38)))</formula>
    </cfRule>
  </conditionalFormatting>
  <conditionalFormatting sqref="C42:C43">
    <cfRule type="containsText" dxfId="31" priority="34" stopIfTrue="1" operator="containsText" text="Custom($100/100ug)">
      <formula>NOT(ISERROR(SEARCH("Custom($100/100ug)",C42)))</formula>
    </cfRule>
    <cfRule type="containsText" dxfId="30" priority="33" stopIfTrue="1" operator="containsText" text="Custom($100/100ug)">
      <formula>NOT(ISERROR(SEARCH("Custom($100/100ug)",C42)))</formula>
    </cfRule>
    <cfRule type="containsText" dxfId="29" priority="36" stopIfTrue="1" operator="containsText" text="Default(2~5ug)">
      <formula>NOT(ISERROR(SEARCH("Default(2~5ug)",C42)))</formula>
    </cfRule>
    <cfRule type="containsText" dxfId="28" priority="35" stopIfTrue="1" operator="containsText" text="Custom($100/10ug)">
      <formula>NOT(ISERROR(SEARCH("Custom($100/10ug)",C42)))</formula>
    </cfRule>
  </conditionalFormatting>
  <conditionalFormatting sqref="C43">
    <cfRule type="containsText" dxfId="27" priority="6" stopIfTrue="1" operator="containsText" text="Custom($100/100ug)">
      <formula>NOT(ISERROR(SEARCH("Custom($100/100ug)",C43)))</formula>
    </cfRule>
    <cfRule type="containsText" dxfId="26" priority="7" stopIfTrue="1" operator="containsText" text="Custom($100/10ug)">
      <formula>NOT(ISERROR(SEARCH("Custom($100/10ug)",C43)))</formula>
    </cfRule>
    <cfRule type="containsText" dxfId="25" priority="8" stopIfTrue="1" operator="containsText" text="Default(2~5ug)">
      <formula>NOT(ISERROR(SEARCH("Default(2~5ug)",C43)))</formula>
    </cfRule>
    <cfRule type="containsText" dxfId="24" priority="5" stopIfTrue="1" operator="containsText" text="Custom($100/100ug)">
      <formula>NOT(ISERROR(SEARCH("Custom($100/100ug)",C43)))</formula>
    </cfRule>
  </conditionalFormatting>
  <conditionalFormatting sqref="C48">
    <cfRule type="containsText" dxfId="23" priority="32" stopIfTrue="1" operator="containsText" text="Default(2~5ug)">
      <formula>NOT(ISERROR(SEARCH("Default(2~5ug)",C48)))</formula>
    </cfRule>
    <cfRule type="containsText" dxfId="22" priority="30" stopIfTrue="1" operator="containsText" text="Custom($100/100ug)">
      <formula>NOT(ISERROR(SEARCH("Custom($100/100ug)",C48)))</formula>
    </cfRule>
    <cfRule type="containsText" dxfId="21" priority="29" stopIfTrue="1" operator="containsText" text="Custom($100/100ug)">
      <formula>NOT(ISERROR(SEARCH("Custom($100/100ug)",C48)))</formula>
    </cfRule>
    <cfRule type="containsText" dxfId="20" priority="31" stopIfTrue="1" operator="containsText" text="Custom($100/10ug)">
      <formula>NOT(ISERROR(SEARCH("Custom($100/10ug)",C48)))</formula>
    </cfRule>
  </conditionalFormatting>
  <conditionalFormatting sqref="C54">
    <cfRule type="containsText" dxfId="19" priority="24" stopIfTrue="1" operator="containsText" text="Default(2~5ug)">
      <formula>NOT(ISERROR(SEARCH("Default(2~5ug)",C54)))</formula>
    </cfRule>
    <cfRule type="containsText" dxfId="18" priority="23" stopIfTrue="1" operator="containsText" text="Custom($100/10ug)">
      <formula>NOT(ISERROR(SEARCH("Custom($100/10ug)",C54)))</formula>
    </cfRule>
    <cfRule type="containsText" dxfId="17" priority="22" stopIfTrue="1" operator="containsText" text="Custom($100/100ug)">
      <formula>NOT(ISERROR(SEARCH("Custom($100/100ug)",C54)))</formula>
    </cfRule>
    <cfRule type="containsText" dxfId="16" priority="21" stopIfTrue="1" operator="containsText" text="Custom($100/100ug)">
      <formula>NOT(ISERROR(SEARCH("Custom($100/100ug)",C54)))</formula>
    </cfRule>
  </conditionalFormatting>
  <conditionalFormatting sqref="C58:C59">
    <cfRule type="containsText" dxfId="15" priority="10" stopIfTrue="1" operator="containsText" text="Custom($100/100ug)">
      <formula>NOT(ISERROR(SEARCH("Custom($100/100ug)",C58)))</formula>
    </cfRule>
    <cfRule type="containsText" dxfId="14" priority="11" stopIfTrue="1" operator="containsText" text="Custom($100/10ug)">
      <formula>NOT(ISERROR(SEARCH("Custom($100/10ug)",C58)))</formula>
    </cfRule>
    <cfRule type="containsText" dxfId="13" priority="12" stopIfTrue="1" operator="containsText" text="Default(2~5ug)">
      <formula>NOT(ISERROR(SEARCH("Default(2~5ug)",C58)))</formula>
    </cfRule>
    <cfRule type="containsText" dxfId="12" priority="9" stopIfTrue="1" operator="containsText" text="Custom($100/100ug)">
      <formula>NOT(ISERROR(SEARCH("Custom($100/100ug)",C58)))</formula>
    </cfRule>
  </conditionalFormatting>
  <conditionalFormatting sqref="C23:D23">
    <cfRule type="containsText" dxfId="11" priority="61" stopIfTrue="1" operator="containsText" text="모두 해당">
      <formula>NOT(ISERROR(SEARCH("모두 해당",C23)))</formula>
    </cfRule>
    <cfRule type="containsText" dxfId="10" priority="62" stopIfTrue="1" operator="containsText" text="Toxic 유전자">
      <formula>NOT(ISERROR(SEARCH("Toxic 유전자",C23)))</formula>
    </cfRule>
    <cfRule type="containsText" dxfId="9" priority="63" stopIfTrue="1" operator="containsText" text="Cell growth 저해유전자">
      <formula>NOT(ISERROR(SEARCH("Cell growth 저해유전자",C23)))</formula>
    </cfRule>
    <cfRule type="containsText" dxfId="8" priority="64" stopIfTrue="1" operator="containsText" text="없음">
      <formula>NOT(ISERROR(SEARCH("없음",C23)))</formula>
    </cfRule>
  </conditionalFormatting>
  <conditionalFormatting sqref="C39:D39">
    <cfRule type="containsText" dxfId="7" priority="40" stopIfTrue="1" operator="containsText" text="없음">
      <formula>NOT(ISERROR(SEARCH("없음",C39)))</formula>
    </cfRule>
    <cfRule type="containsText" dxfId="6" priority="38" stopIfTrue="1" operator="containsText" text="Toxic 유전자">
      <formula>NOT(ISERROR(SEARCH("Toxic 유전자",C39)))</formula>
    </cfRule>
    <cfRule type="containsText" dxfId="5" priority="39" stopIfTrue="1" operator="containsText" text="Cell growth 저해유전자">
      <formula>NOT(ISERROR(SEARCH("Cell growth 저해유전자",C39)))</formula>
    </cfRule>
    <cfRule type="containsText" dxfId="4" priority="37" stopIfTrue="1" operator="containsText" text="모두 해당">
      <formula>NOT(ISERROR(SEARCH("모두 해당",C39)))</formula>
    </cfRule>
  </conditionalFormatting>
  <conditionalFormatting sqref="C55:D55">
    <cfRule type="containsText" dxfId="3" priority="16" stopIfTrue="1" operator="containsText" text="없음">
      <formula>NOT(ISERROR(SEARCH("없음",C55)))</formula>
    </cfRule>
    <cfRule type="containsText" dxfId="2" priority="15" stopIfTrue="1" operator="containsText" text="Cell growth 저해유전자">
      <formula>NOT(ISERROR(SEARCH("Cell growth 저해유전자",C55)))</formula>
    </cfRule>
    <cfRule type="containsText" dxfId="1" priority="14" stopIfTrue="1" operator="containsText" text="Toxic 유전자">
      <formula>NOT(ISERROR(SEARCH("Toxic 유전자",C55)))</formula>
    </cfRule>
    <cfRule type="containsText" dxfId="0" priority="13" stopIfTrue="1" operator="containsText" text="모두 해당">
      <formula>NOT(ISERROR(SEARCH("모두 해당",C55)))</formula>
    </cfRule>
  </conditionalFormatting>
  <dataValidations count="6">
    <dataValidation type="list" allowBlank="1" showInputMessage="1" showErrorMessage="1" sqref="C32 C16 C42 C26 C48 C58" xr:uid="{00000000-0002-0000-0200-000000000000}">
      <formula1>"Nucleotide,Amino Acid"</formula1>
    </dataValidation>
    <dataValidation type="list" allowBlank="1" showInputMessage="1" showErrorMessage="1" sqref="B18 B34 B50" xr:uid="{00000000-0002-0000-0200-000001000000}">
      <formula1>"NO, Yes : Codon Optimization, Yes : Deoptimization"</formula1>
    </dataValidation>
    <dataValidation type="list" allowBlank="1" showInputMessage="1" showErrorMessage="1" sqref="C20:D20 C36:D36 C52:D52" xr:uid="{00000000-0002-0000-0200-000002000000}">
      <formula1>"pBHA(기본제공),pBHK(High-Kan),pBHC(High-Chloramphenicol),pBHZ(High-Zeo),pBLA(Low-Amp),pBLK(Low-Kan),pBLC(Low-Chloramphenicol),pBLZ(Low-Zeo),pBIC-A(Invitro Transcription),pBT7-N-His(Expression),pBT7-C-His,pBT7-N-GST,pBT7-C-GST"</formula1>
    </dataValidation>
    <dataValidation type="list" allowBlank="1" showInputMessage="1" showErrorMessage="1" sqref="C22 C54 C38" xr:uid="{00000000-0002-0000-0200-000003000000}">
      <formula1>"NO, Yes(1~2ug),Yes(30000원/4ug),Yes(70000원/100ug),Yes(200000원/300ug)"</formula1>
    </dataValidation>
    <dataValidation type="list" allowBlank="1" showInputMessage="1" showErrorMessage="1" sqref="C23:D23 C39:D39 C55:D55" xr:uid="{00000000-0002-0000-0200-000004000000}">
      <formula1>"없음,Cell growth 저해유전자, Toxic 유전자, 모두 해당"</formula1>
    </dataValidation>
    <dataValidation type="list" allowBlank="1" showInputMessage="1" showErrorMessage="1" sqref="C59 C43 C27" xr:uid="{00000000-0002-0000-0200-000005000000}">
      <formula1>"Default(2~5ug),Custom(70000원/100ug),Custom(200000원/300ug)"</formula1>
    </dataValidation>
  </dataValidations>
  <pageMargins left="0.7" right="0.7" top="0.75" bottom="0.75" header="0.3" footer="0.3"/>
  <pageSetup paperSize="9" scale="59" orientation="portrait" r:id="rId1"/>
  <headerFooter>
    <oddFooter>&amp;LBQ-0921-486-02&amp;CRevision : 0 (2015-11-25)&amp;RA4(210X297)</oddFooter>
  </headerFooter>
  <rowBreaks count="1" manualBreakCount="1">
    <brk id="28" max="4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C5" sqref="C5"/>
    </sheetView>
  </sheetViews>
  <sheetFormatPr defaultRowHeight="16.5" x14ac:dyDescent="0.3"/>
  <cols>
    <col min="1" max="1" width="5" style="25" customWidth="1"/>
    <col min="2" max="2" width="27.375" style="25" customWidth="1"/>
    <col min="3" max="3" width="21.125" style="24" customWidth="1"/>
    <col min="4" max="16384" width="9" style="24"/>
  </cols>
  <sheetData>
    <row r="1" spans="1:3" ht="27" thickBot="1" x14ac:dyDescent="0.35">
      <c r="A1" s="251" t="s">
        <v>39</v>
      </c>
      <c r="B1" s="251"/>
      <c r="C1" s="251"/>
    </row>
    <row r="2" spans="1:3" ht="22.5" customHeight="1" x14ac:dyDescent="0.3">
      <c r="A2" s="26"/>
      <c r="B2" s="27"/>
      <c r="C2" s="28" t="s">
        <v>40</v>
      </c>
    </row>
    <row r="3" spans="1:3" ht="22.5" customHeight="1" x14ac:dyDescent="0.3">
      <c r="A3" s="26"/>
      <c r="B3" s="252" t="s">
        <v>41</v>
      </c>
      <c r="C3" s="31" t="s">
        <v>42</v>
      </c>
    </row>
    <row r="4" spans="1:3" ht="22.5" customHeight="1" x14ac:dyDescent="0.3">
      <c r="A4" s="26"/>
      <c r="B4" s="253"/>
      <c r="C4" s="31" t="s">
        <v>43</v>
      </c>
    </row>
    <row r="5" spans="1:3" ht="22.5" customHeight="1" x14ac:dyDescent="0.3">
      <c r="A5" s="26"/>
      <c r="B5" s="253"/>
      <c r="C5" s="31" t="s">
        <v>44</v>
      </c>
    </row>
    <row r="6" spans="1:3" ht="22.5" customHeight="1" x14ac:dyDescent="0.3">
      <c r="A6" s="26"/>
      <c r="B6" s="254"/>
      <c r="C6" s="31" t="s">
        <v>45</v>
      </c>
    </row>
    <row r="7" spans="1:3" ht="22.5" customHeight="1" x14ac:dyDescent="0.3">
      <c r="A7" s="26"/>
      <c r="B7" s="252" t="s">
        <v>46</v>
      </c>
      <c r="C7" s="31" t="s">
        <v>47</v>
      </c>
    </row>
    <row r="8" spans="1:3" ht="22.5" customHeight="1" x14ac:dyDescent="0.3">
      <c r="A8" s="26"/>
      <c r="B8" s="253"/>
      <c r="C8" s="31" t="s">
        <v>48</v>
      </c>
    </row>
    <row r="9" spans="1:3" ht="22.5" customHeight="1" x14ac:dyDescent="0.3">
      <c r="A9" s="26"/>
      <c r="B9" s="253"/>
      <c r="C9" s="31" t="s">
        <v>49</v>
      </c>
    </row>
    <row r="10" spans="1:3" ht="22.5" customHeight="1" x14ac:dyDescent="0.3">
      <c r="A10" s="26"/>
      <c r="B10" s="254"/>
      <c r="C10" s="31" t="s">
        <v>50</v>
      </c>
    </row>
    <row r="11" spans="1:3" ht="22.5" customHeight="1" x14ac:dyDescent="0.3">
      <c r="A11" s="26"/>
      <c r="B11" s="29" t="s">
        <v>51</v>
      </c>
      <c r="C11" s="31" t="s">
        <v>52</v>
      </c>
    </row>
    <row r="12" spans="1:3" ht="22.5" customHeight="1" x14ac:dyDescent="0.3">
      <c r="A12" s="26"/>
      <c r="B12" s="252" t="s">
        <v>53</v>
      </c>
      <c r="C12" s="31" t="s">
        <v>54</v>
      </c>
    </row>
    <row r="13" spans="1:3" ht="22.5" customHeight="1" x14ac:dyDescent="0.3">
      <c r="A13" s="26"/>
      <c r="B13" s="253"/>
      <c r="C13" s="31" t="s">
        <v>55</v>
      </c>
    </row>
    <row r="14" spans="1:3" ht="22.5" customHeight="1" x14ac:dyDescent="0.3">
      <c r="A14" s="26"/>
      <c r="B14" s="253"/>
      <c r="C14" s="31" t="s">
        <v>56</v>
      </c>
    </row>
    <row r="15" spans="1:3" ht="22.5" customHeight="1" thickBot="1" x14ac:dyDescent="0.35">
      <c r="A15" s="26"/>
      <c r="B15" s="255"/>
      <c r="C15" s="32" t="s">
        <v>57</v>
      </c>
    </row>
    <row r="17" spans="2:2" x14ac:dyDescent="0.3">
      <c r="B17" s="30" t="s">
        <v>60</v>
      </c>
    </row>
  </sheetData>
  <sheetProtection sheet="1" objects="1" scenarios="1"/>
  <protectedRanges>
    <protectedRange algorithmName="SHA-512" hashValue="Squ0H1pN/Qx7zPC6kbY56rwJbX/Ch5gpB47VZogEWrfFd539q6NgyUFhzcYRWDOn2Pe2kicByjk3YomKW6WrXg==" saltValue="jZiM4Cb/PYNpSYNifw8H+g==" spinCount="100000" sqref="C3:C15" name="범위1"/>
  </protectedRanges>
  <mergeCells count="4">
    <mergeCell ref="A1:C1"/>
    <mergeCell ref="B3:B6"/>
    <mergeCell ref="B7:B10"/>
    <mergeCell ref="B12:B15"/>
  </mergeCells>
  <phoneticPr fontId="9" type="noConversion"/>
  <hyperlinks>
    <hyperlink ref="B17" r:id="rId1" xr:uid="{00000000-0004-0000-0300-000000000000}"/>
    <hyperlink ref="C4" r:id="rId2" xr:uid="{00000000-0004-0000-0300-000001000000}"/>
    <hyperlink ref="C5" r:id="rId3" xr:uid="{00000000-0004-0000-0300-000002000000}"/>
    <hyperlink ref="C7" r:id="rId4" xr:uid="{00000000-0004-0000-0300-000003000000}"/>
    <hyperlink ref="C8" r:id="rId5" xr:uid="{00000000-0004-0000-0300-000004000000}"/>
    <hyperlink ref="C9" r:id="rId6" xr:uid="{00000000-0004-0000-0300-000005000000}"/>
    <hyperlink ref="C10" r:id="rId7" xr:uid="{00000000-0004-0000-0300-000006000000}"/>
    <hyperlink ref="C11" r:id="rId8" xr:uid="{00000000-0004-0000-0300-000007000000}"/>
    <hyperlink ref="C12" r:id="rId9" xr:uid="{00000000-0004-0000-0300-000008000000}"/>
    <hyperlink ref="C13" r:id="rId10" xr:uid="{00000000-0004-0000-0300-000009000000}"/>
    <hyperlink ref="C14" r:id="rId11" xr:uid="{00000000-0004-0000-0300-00000A000000}"/>
    <hyperlink ref="C15" r:id="rId12" xr:uid="{00000000-0004-0000-0300-00000B000000}"/>
    <hyperlink ref="C3" r:id="rId13" xr:uid="{00000000-0004-0000-0300-00000C000000}"/>
    <hyperlink ref="C6" r:id="rId14" xr:uid="{00000000-0004-0000-0300-00000D000000}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1.Gene Synthesis Service</vt:lpstr>
      <vt:lpstr>2.Gene Cloning Service</vt:lpstr>
      <vt:lpstr>3.Gene Synthesis &amp; Muta Service</vt:lpstr>
      <vt:lpstr>4. Vector information</vt:lpstr>
      <vt:lpstr>'1.Gene Synthesis Service'!Print_Area</vt:lpstr>
      <vt:lpstr>'3.Gene Synthesis &amp; Muta Service'!Print_Area</vt:lpstr>
    </vt:vector>
  </TitlesOfParts>
  <Company>Portable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夜來香</dc:creator>
  <cp:lastModifiedBy>bioneer-황서현</cp:lastModifiedBy>
  <cp:lastPrinted>2024-01-29T04:59:55Z</cp:lastPrinted>
  <dcterms:created xsi:type="dcterms:W3CDTF">2011-04-05T01:27:37Z</dcterms:created>
  <dcterms:modified xsi:type="dcterms:W3CDTF">2024-09-26T05:31:13Z</dcterms:modified>
</cp:coreProperties>
</file>